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27" i="2" l="1"/>
  <c r="E20" i="2" l="1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<sst xmlns="http://schemas.openxmlformats.org/spreadsheetml/2006/main" count="65" uniqueCount="44">
  <si>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</si>
  <si>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</si>
  <si>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</si>
  <si>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</si>
  <si>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</si>
  <si>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</si>
  <si>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</si>
  <si>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</si>
  <si>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</si>
  <si>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</si>
  <si>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</si>
  <si>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</si>
  <si>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</si>
  <si>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</si>
  <si>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</si>
  <si>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</si>
  <si>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</si>
  <si>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</si>
  <si>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</si>
  <si>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</si>
  <si>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</si>
  <si>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</si>
  <si>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</si>
  <si>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</si>
  <si>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</si>
  <si>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</si>
  <si>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</si>
  <si>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</si>
  <si>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</si>
  <si>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</si>
  <si>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</si>
  <si>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</si>
  <si>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</si>
  <si>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</si>
  <si>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</si>
  <si>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</si>
  <si>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</si>
  <si>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</si>
  <si>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</si>
  <si>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</si>
  <si>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</si>
  <si>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</si>
  <si>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>к  решению СНД</t>
  </si>
  <si>
    <r>
      <t>№ 10 от  29.12. 2022</t>
    </r>
    <r>
      <rPr>
        <u/>
        <sz val="10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</si>
</sst>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C5" sqref="C5:E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6" t="s">
        <v>41</v>
      </c>
      <c r="D2" s="36"/>
      <c r="E2" s="36"/>
    </row>
    <row r="3" spans="2:6" x14ac:dyDescent="0.2">
      <c r="B3" s="1"/>
      <c r="C3" s="36" t="s">
        <v>42</v>
      </c>
      <c r="D3" s="36"/>
      <c r="E3" s="36"/>
    </row>
    <row r="4" spans="2:6" x14ac:dyDescent="0.2">
      <c r="B4" s="1"/>
      <c r="C4" s="36" t="s">
        <v>0</v>
      </c>
      <c r="D4" s="36"/>
      <c r="E4" s="36"/>
    </row>
    <row r="5" spans="2:6" ht="14.25" customHeight="1" x14ac:dyDescent="0.2">
      <c r="B5" s="1"/>
      <c r="C5" s="36" t="s">
        <v>43</v>
      </c>
      <c r="D5" s="36"/>
      <c r="E5" s="36"/>
    </row>
    <row r="6" spans="2:6" x14ac:dyDescent="0.2">
      <c r="B6" s="16"/>
      <c r="C6" s="17"/>
      <c r="D6" s="17"/>
      <c r="E6" s="17"/>
    </row>
    <row r="7" spans="2:6" ht="15.75" x14ac:dyDescent="0.25">
      <c r="B7" s="35" t="s">
        <v>1</v>
      </c>
      <c r="C7" s="35"/>
      <c r="D7" s="35"/>
      <c r="E7" s="35"/>
    </row>
    <row r="8" spans="2:6" ht="15.75" x14ac:dyDescent="0.25">
      <c r="B8" s="18" t="s">
        <v>38</v>
      </c>
      <c r="C8" s="18"/>
      <c r="D8" s="18"/>
      <c r="E8" s="18"/>
    </row>
    <row r="9" spans="2:6" ht="15.75" x14ac:dyDescent="0.25">
      <c r="B9" s="35" t="s">
        <v>2</v>
      </c>
      <c r="C9" s="35"/>
      <c r="D9" s="35"/>
      <c r="E9" s="35"/>
    </row>
    <row r="10" spans="2:6" x14ac:dyDescent="0.2">
      <c r="B10" s="32"/>
      <c r="C10" s="32"/>
      <c r="D10" s="32"/>
      <c r="E10" s="32"/>
    </row>
    <row r="11" spans="2:6" x14ac:dyDescent="0.2">
      <c r="B11" s="16"/>
      <c r="C11" s="16"/>
      <c r="D11" s="16"/>
      <c r="E11" s="19" t="s">
        <v>3</v>
      </c>
    </row>
    <row r="12" spans="2:6" s="3" customFormat="1" ht="12.75" customHeight="1" x14ac:dyDescent="0.2">
      <c r="B12" s="33" t="s">
        <v>4</v>
      </c>
      <c r="C12" s="33" t="s">
        <v>5</v>
      </c>
      <c r="D12" s="33" t="s">
        <v>6</v>
      </c>
      <c r="E12" s="34" t="s">
        <v>39</v>
      </c>
    </row>
    <row r="13" spans="2:6" s="3" customFormat="1" x14ac:dyDescent="0.2">
      <c r="B13" s="33"/>
      <c r="C13" s="33"/>
      <c r="D13" s="33"/>
      <c r="E13" s="34"/>
    </row>
    <row r="14" spans="2:6" s="3" customFormat="1" x14ac:dyDescent="0.2">
      <c r="B14" s="33"/>
      <c r="C14" s="33"/>
      <c r="D14" s="33"/>
      <c r="E14" s="34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0" t="s">
        <v>7</v>
      </c>
      <c r="C16" s="21" t="s">
        <v>8</v>
      </c>
      <c r="D16" s="22">
        <v>0</v>
      </c>
      <c r="E16" s="27">
        <f>E17 +E18+E19+E21+E20</f>
        <v>5836.94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11">
        <v>1107.8</v>
      </c>
    </row>
    <row r="18" spans="2:6" s="3" customFormat="1" ht="38.25" x14ac:dyDescent="0.2">
      <c r="B18" s="23" t="s">
        <v>11</v>
      </c>
      <c r="C18" s="22" t="s">
        <v>8</v>
      </c>
      <c r="D18" s="22" t="s">
        <v>12</v>
      </c>
      <c r="E18" s="27">
        <v>3605.64</v>
      </c>
    </row>
    <row r="19" spans="2:6" s="3" customFormat="1" hidden="1" x14ac:dyDescent="0.2">
      <c r="B19" s="23" t="s">
        <v>13</v>
      </c>
      <c r="C19" s="22" t="s">
        <v>8</v>
      </c>
      <c r="D19" s="22" t="s">
        <v>14</v>
      </c>
      <c r="E19" s="27"/>
    </row>
    <row r="20" spans="2:6" s="3" customFormat="1" x14ac:dyDescent="0.2">
      <c r="B20" s="23" t="s">
        <v>40</v>
      </c>
      <c r="C20" s="22" t="s">
        <v>8</v>
      </c>
      <c r="D20" s="28" t="s">
        <v>32</v>
      </c>
      <c r="E20" s="27">
        <f>138.2-9.8</f>
        <v>128.39999999999998</v>
      </c>
    </row>
    <row r="21" spans="2:6" s="3" customFormat="1" x14ac:dyDescent="0.2">
      <c r="B21" s="20" t="s">
        <v>15</v>
      </c>
      <c r="C21" s="22" t="s">
        <v>8</v>
      </c>
      <c r="D21" s="22" t="s">
        <v>16</v>
      </c>
      <c r="E21" s="27">
        <v>995.1</v>
      </c>
    </row>
    <row r="22" spans="2:6" s="3" customFormat="1" x14ac:dyDescent="0.2">
      <c r="B22" s="24" t="s">
        <v>17</v>
      </c>
      <c r="C22" s="25" t="s">
        <v>10</v>
      </c>
      <c r="D22" s="10"/>
      <c r="E22" s="27">
        <f>E23</f>
        <v>260</v>
      </c>
    </row>
    <row r="23" spans="2:6" s="3" customFormat="1" x14ac:dyDescent="0.2">
      <c r="B23" s="9" t="s">
        <v>18</v>
      </c>
      <c r="C23" s="10" t="s">
        <v>10</v>
      </c>
      <c r="D23" s="10" t="s">
        <v>19</v>
      </c>
      <c r="E23" s="11">
        <v>260</v>
      </c>
    </row>
    <row r="24" spans="2:6" s="3" customFormat="1" ht="25.5" hidden="1" x14ac:dyDescent="0.2">
      <c r="B24" s="26" t="s">
        <v>20</v>
      </c>
      <c r="C24" s="22" t="s">
        <v>19</v>
      </c>
      <c r="D24" s="22"/>
      <c r="E24" s="27">
        <f>E25</f>
        <v>0</v>
      </c>
    </row>
    <row r="25" spans="2:6" s="3" customFormat="1" ht="25.5" hidden="1" x14ac:dyDescent="0.2">
      <c r="B25" s="6" t="s">
        <v>21</v>
      </c>
      <c r="C25" s="8" t="s">
        <v>19</v>
      </c>
      <c r="D25" s="8" t="s">
        <v>22</v>
      </c>
      <c r="E25" s="11"/>
    </row>
    <row r="26" spans="2:6" s="3" customFormat="1" x14ac:dyDescent="0.2">
      <c r="B26" s="24" t="s">
        <v>23</v>
      </c>
      <c r="C26" s="22" t="s">
        <v>12</v>
      </c>
      <c r="D26" s="22"/>
      <c r="E26" s="29">
        <f>E27+E28</f>
        <v>31042.067999999996</v>
      </c>
    </row>
    <row r="27" spans="2:6" s="3" customFormat="1" x14ac:dyDescent="0.2">
      <c r="B27" s="9" t="s">
        <v>24</v>
      </c>
      <c r="C27" s="8" t="s">
        <v>12</v>
      </c>
      <c r="D27" s="8" t="s">
        <v>22</v>
      </c>
      <c r="E27" s="30">
        <f>30721.35+25.1+295.618</f>
        <v>31042.067999999996</v>
      </c>
    </row>
    <row r="28" spans="2:6" s="3" customFormat="1" hidden="1" x14ac:dyDescent="0.2">
      <c r="B28" s="12" t="s">
        <v>25</v>
      </c>
      <c r="C28" s="8" t="s">
        <v>12</v>
      </c>
      <c r="D28" s="8">
        <v>12</v>
      </c>
      <c r="E28" s="11"/>
    </row>
    <row r="29" spans="2:6" s="3" customFormat="1" x14ac:dyDescent="0.2">
      <c r="B29" s="20" t="s">
        <v>26</v>
      </c>
      <c r="C29" s="21" t="s">
        <v>27</v>
      </c>
      <c r="D29" s="22"/>
      <c r="E29" s="27">
        <f>E30+E31</f>
        <v>45878.886999999995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11">
        <f>38943.69+24+6353.855</f>
        <v>45321.544999999998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11">
        <v>557.34199999999998</v>
      </c>
    </row>
    <row r="32" spans="2:6" s="3" customFormat="1" hidden="1" x14ac:dyDescent="0.2">
      <c r="B32" s="24" t="s">
        <v>31</v>
      </c>
      <c r="C32" s="22" t="s">
        <v>32</v>
      </c>
      <c r="D32" s="22"/>
      <c r="E32" s="27">
        <f>E33</f>
        <v>0</v>
      </c>
    </row>
    <row r="33" spans="2:5" s="3" customFormat="1" hidden="1" x14ac:dyDescent="0.2">
      <c r="B33" s="13" t="s">
        <v>33</v>
      </c>
      <c r="C33" s="8" t="s">
        <v>32</v>
      </c>
      <c r="D33" s="8" t="s">
        <v>32</v>
      </c>
      <c r="E33" s="11">
        <v>0</v>
      </c>
    </row>
    <row r="34" spans="2:5" s="3" customFormat="1" x14ac:dyDescent="0.2">
      <c r="B34" s="20" t="s">
        <v>34</v>
      </c>
      <c r="C34" s="22" t="s">
        <v>35</v>
      </c>
      <c r="D34" s="22"/>
      <c r="E34" s="27">
        <f>E35</f>
        <v>87.5</v>
      </c>
    </row>
    <row r="35" spans="2:5" s="3" customFormat="1" x14ac:dyDescent="0.2">
      <c r="B35" s="13" t="s">
        <v>36</v>
      </c>
      <c r="C35" s="8" t="s">
        <v>35</v>
      </c>
      <c r="D35" s="8" t="s">
        <v>8</v>
      </c>
      <c r="E35" s="11">
        <v>87.5</v>
      </c>
    </row>
    <row r="36" spans="2:5" s="3" customFormat="1" x14ac:dyDescent="0.2">
      <c r="B36" s="20" t="s">
        <v>37</v>
      </c>
      <c r="C36" s="22"/>
      <c r="D36" s="22"/>
      <c r="E36" s="31">
        <f>E16+E22+E24+E26+E29+E32+E34</f>
        <v>83105.39499999999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4"/>
      <c r="H49" s="15"/>
    </row>
    <row r="50" spans="2:8" s="3" customFormat="1" ht="15.75" x14ac:dyDescent="0.2">
      <c r="B50" s="14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2022-12-30T07:40:15Z</dcterms:modified>
</cp:coreProperties>
</file>