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64" i="2" l="1"/>
  <c r="G99" i="2" l="1"/>
  <c r="G98" i="2" s="1"/>
  <c r="G97" i="2" s="1"/>
  <c r="G95" i="2"/>
  <c r="G94" i="2" s="1"/>
  <c r="G93" i="2" s="1"/>
  <c r="G92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46" i="2" l="1"/>
  <c r="G33" i="2" s="1"/>
  <c r="G16" i="2" s="1"/>
  <c r="G76" i="2"/>
  <c r="G67" i="2"/>
  <c r="G101" i="2" l="1"/>
</calcChain>
</file>

<file path=xl/sharedStrings.xml><?xml version="1.0" encoding="utf-8"?>
<sst xmlns="http://schemas.openxmlformats.org/spreadsheetml/2006/main" count="315" uniqueCount="112">
  <si>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</si>
  <si>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</si>
  <si>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</si>
  <si>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</si>
  <si>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</si>
  <si>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</si>
  <si>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</si>
  <si>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</si>
  <si>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</si>
  <si>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</si>
  <si>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</si>
  <si>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</si>
  <si>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</si>
  <si>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</si>
  <si>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</si>
  <si>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</si>
  <si>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</si>
  <si>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</si>
  <si>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</si>
  <si>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</si>
  <si>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</si>
  <si>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</si>
  <si>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</si>
  <si>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</si>
  <si>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</si>
  <si>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</si>
  <si>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</si>
  <si>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</si>
  <si>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</si>
  <si>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</si>
  <si>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</si>
  <si>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</si>
  <si>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</si>
  <si>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</si>
  <si>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</si>
  <si>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</si>
  <si>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</si>
  <si>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</si>
  <si>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</si>
  <si>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</si>
  <si>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</si>
  <si>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</si>
  <si>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</si>
  <si>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</si>
  <si>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</si>
  <si>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</si>
  <si>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</si>
  <si>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</si>
  <si>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</si>
  <si>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</si>
  <si>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</si>
  <si>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</si>
  <si>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</si>
  <si>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</si>
  <si>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</si>
  <si>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</si>
  <si>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</si>
  <si>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</si>
  <si>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</si>
  <si>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</si>
  <si>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</si>
  <si>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</si>
  <si>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</si>
  <si>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</si>
  <si>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</si>
  <si>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</si>
  <si>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</si>
  <si>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</si>
  <si>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</si>
  <si>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</si>
  <si>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</si>
  <si>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</si>
  <si>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</si>
  <si>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</si>
  <si>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</si>
  <si>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</si>
  <si>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</si>
  <si>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</si>
  <si>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</si>
  <si>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</si>
  <si>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</si>
  <si>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</si>
  <si>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</si>
  <si>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</si>
  <si>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</si>
  <si>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</si>
  <si>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</si>
  <si>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</si>
  <si>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</si>
  <si>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</si>
  <si>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</si>
  <si>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</si>
  <si>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</si>
  <si>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</si>
  <si>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</si>
  <si>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</si>
  <si>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</si>
  <si>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</si>
  <si>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</si>
  <si>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</si>
  <si>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</si>
  <si>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</si>
  <si>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</si>
  <si>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</si>
  <si>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</si>
  <si>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</si>
  <si>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к проекту Решения Совета народных депутатов</t>
  </si>
  <si>
    <t>№ --------- от   ---------------------------</t>
  </si>
  <si>
    <t xml:space="preserve">Расходы на обеспечение проведения выборов и референдумов </t>
  </si>
  <si>
    <t>Приложение №5</t>
  </si>
  <si>
    <t>Сумма на 2024 год</t>
  </si>
  <si>
    <t>"Джерокайское сельское поселение" на 2024 год  целевым статьям и видам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</si>
</sst>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9"/>
  <sheetViews>
    <sheetView tabSelected="1" topLeftCell="B1" workbookViewId="0">
      <selection activeCell="E18" sqref="E18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109</v>
      </c>
      <c r="D2" s="41"/>
      <c r="E2" s="41"/>
      <c r="F2" s="41"/>
      <c r="G2" s="41"/>
    </row>
    <row r="3" spans="2:8" x14ac:dyDescent="0.2">
      <c r="B3" s="1"/>
      <c r="C3" s="43" t="s">
        <v>106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107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111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110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6004.4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1079.5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1079.5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1079.5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1079.5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4078.5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4078.5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4078.5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4078.5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3928.5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150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108</v>
      </c>
      <c r="C31" s="8" t="s">
        <v>9</v>
      </c>
      <c r="D31" s="8" t="s">
        <v>18</v>
      </c>
      <c r="E31" s="8" t="s">
        <v>29</v>
      </c>
      <c r="F31" s="8"/>
      <c r="G31" s="9">
        <f>G32</f>
        <v>0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846.4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102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103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813.4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532.79999999999995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517.79999999999995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80.400000000000006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80.2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v>120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120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353.9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353.9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353.9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353.9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353.9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353.9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1073.42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1072.42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1072.42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1072.42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1072.42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1072.42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147.5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v>147.5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5.5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138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138</v>
      </c>
      <c r="H91" s="5"/>
    </row>
    <row r="92" spans="2:8" s="3" customFormat="1" x14ac:dyDescent="0.2">
      <c r="B92" s="33" t="s">
        <v>90</v>
      </c>
      <c r="C92" s="30" t="s">
        <v>28</v>
      </c>
      <c r="D92" s="30"/>
      <c r="E92" s="30"/>
      <c r="F92" s="30"/>
      <c r="G92" s="30">
        <f>G93</f>
        <v>1</v>
      </c>
    </row>
    <row r="93" spans="2:8" s="3" customFormat="1" x14ac:dyDescent="0.2">
      <c r="B93" s="22" t="s">
        <v>91</v>
      </c>
      <c r="C93" s="8" t="s">
        <v>28</v>
      </c>
      <c r="D93" s="8" t="s">
        <v>28</v>
      </c>
      <c r="E93" s="8"/>
      <c r="F93" s="8"/>
      <c r="G93" s="8">
        <f>G94</f>
        <v>1</v>
      </c>
    </row>
    <row r="94" spans="2:8" s="3" customFormat="1" x14ac:dyDescent="0.2">
      <c r="B94" s="17" t="s">
        <v>92</v>
      </c>
      <c r="C94" s="8" t="s">
        <v>28</v>
      </c>
      <c r="D94" s="8" t="s">
        <v>28</v>
      </c>
      <c r="E94" s="8" t="s">
        <v>41</v>
      </c>
      <c r="F94" s="8"/>
      <c r="G94" s="8">
        <f>G95</f>
        <v>1</v>
      </c>
    </row>
    <row r="95" spans="2:8" s="3" customFormat="1" x14ac:dyDescent="0.2">
      <c r="B95" s="6" t="s">
        <v>93</v>
      </c>
      <c r="C95" s="8" t="s">
        <v>28</v>
      </c>
      <c r="D95" s="8" t="s">
        <v>28</v>
      </c>
      <c r="E95" s="8" t="s">
        <v>94</v>
      </c>
      <c r="F95" s="8"/>
      <c r="G95" s="8">
        <f>G96</f>
        <v>1</v>
      </c>
    </row>
    <row r="96" spans="2:8" s="3" customFormat="1" x14ac:dyDescent="0.2">
      <c r="B96" s="12" t="s">
        <v>23</v>
      </c>
      <c r="C96" s="8" t="s">
        <v>28</v>
      </c>
      <c r="D96" s="8" t="s">
        <v>28</v>
      </c>
      <c r="E96" s="8" t="s">
        <v>94</v>
      </c>
      <c r="F96" s="8">
        <v>200</v>
      </c>
      <c r="G96" s="8">
        <v>1</v>
      </c>
    </row>
    <row r="97" spans="2:7" s="3" customFormat="1" x14ac:dyDescent="0.2">
      <c r="B97" s="28" t="s">
        <v>95</v>
      </c>
      <c r="C97" s="30" t="s">
        <v>96</v>
      </c>
      <c r="D97" s="30"/>
      <c r="E97" s="30"/>
      <c r="F97" s="30"/>
      <c r="G97" s="36">
        <f>G98</f>
        <v>97.5</v>
      </c>
    </row>
    <row r="98" spans="2:7" s="3" customFormat="1" x14ac:dyDescent="0.2">
      <c r="B98" s="22" t="s">
        <v>97</v>
      </c>
      <c r="C98" s="8" t="s">
        <v>96</v>
      </c>
      <c r="D98" s="8" t="s">
        <v>9</v>
      </c>
      <c r="E98" s="8"/>
      <c r="F98" s="8"/>
      <c r="G98" s="20">
        <f>G99</f>
        <v>97.5</v>
      </c>
    </row>
    <row r="99" spans="2:7" s="3" customFormat="1" ht="25.5" x14ac:dyDescent="0.2">
      <c r="B99" s="6" t="s">
        <v>98</v>
      </c>
      <c r="C99" s="8" t="s">
        <v>96</v>
      </c>
      <c r="D99" s="8" t="s">
        <v>9</v>
      </c>
      <c r="E99" s="8" t="s">
        <v>99</v>
      </c>
      <c r="F99" s="8"/>
      <c r="G99" s="20">
        <f>G100</f>
        <v>97.5</v>
      </c>
    </row>
    <row r="100" spans="2:7" s="3" customFormat="1" x14ac:dyDescent="0.2">
      <c r="B100" s="19" t="s">
        <v>100</v>
      </c>
      <c r="C100" s="8" t="s">
        <v>96</v>
      </c>
      <c r="D100" s="8" t="s">
        <v>9</v>
      </c>
      <c r="E100" s="8" t="s">
        <v>99</v>
      </c>
      <c r="F100" s="8">
        <v>300</v>
      </c>
      <c r="G100" s="20">
        <v>97.5</v>
      </c>
    </row>
    <row r="101" spans="2:7" s="3" customFormat="1" x14ac:dyDescent="0.2">
      <c r="B101" s="28" t="s">
        <v>101</v>
      </c>
      <c r="C101" s="30"/>
      <c r="D101" s="30"/>
      <c r="E101" s="30"/>
      <c r="F101" s="30"/>
      <c r="G101" s="37">
        <f>G16+G55+G61+G67+G76+G92+G97</f>
        <v>7678.7199999999993</v>
      </c>
    </row>
    <row r="102" spans="2:7" s="3" customFormat="1" x14ac:dyDescent="0.2"/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ht="15.75" x14ac:dyDescent="0.2">
      <c r="B114" s="23"/>
      <c r="H114" s="24"/>
    </row>
    <row r="115" spans="2:8" s="3" customFormat="1" ht="15.75" x14ac:dyDescent="0.2">
      <c r="B115" s="23"/>
    </row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2023-11-12T12:46:03Z</dcterms:modified>
</cp:coreProperties>
</file>