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F33" i="2"/>
  <c r="F31" i="2" l="1"/>
  <c r="E31" i="2"/>
  <c r="F28" i="2"/>
  <c r="E28" i="2"/>
  <c r="F25" i="2"/>
  <c r="E25" i="2"/>
  <c r="F23" i="2"/>
  <c r="E23" i="2"/>
  <c r="F21" i="2"/>
  <c r="E21" i="2"/>
  <c r="F16" i="2"/>
  <c r="E16" i="2"/>
  <c r="E35" i="2" l="1"/>
  <c r="F35" i="2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<sst xmlns="http://schemas.openxmlformats.org/spreadsheetml/2006/main" count="64" uniqueCount="44">
  <si>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</si>
  <si>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</si>
  <si>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</si>
  <si>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</si>
  <si>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</si>
  <si>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</si>
  <si>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</si>
  <si>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</si>
  <si>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</si>
  <si>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</si>
  <si>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</si>
  <si>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</si>
  <si>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</si>
  <si>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</si>
  <si>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</si>
  <si>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</si>
  <si>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</si>
  <si>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</si>
  <si>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</si>
  <si>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</si>
  <si>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</si>
  <si>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</si>
  <si>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</si>
  <si>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</si>
  <si>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</si>
  <si>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</si>
  <si>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</si>
  <si>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</si>
  <si>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</si>
  <si>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</si>
  <si>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</si>
  <si>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</si>
  <si>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</si>
  <si>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</si>
  <si>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</si>
  <si>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</si>
  <si>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</si>
  <si>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</si>
  <si>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Сумма на 2024 год</t>
  </si>
  <si>
    <t xml:space="preserve">"Джерокайское сельское поселение" на 2024-2025 гг.  по разделам и подразделам, </t>
  </si>
  <si>
    <t>Сумма на 2025 год</t>
  </si>
  <si>
    <t>Приложение №4</t>
  </si>
  <si>
    <t>к Решению  СНД</t>
  </si>
  <si>
    <t>№ 11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</si>
</sst>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3"/>
  <sheetViews>
    <sheetView tabSelected="1" workbookViewId="0">
      <selection activeCell="B18" sqref="B18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41</v>
      </c>
      <c r="D2" s="34"/>
      <c r="E2" s="34"/>
      <c r="F2" s="17"/>
      <c r="G2" s="2"/>
    </row>
    <row r="3" spans="2:7" x14ac:dyDescent="0.2">
      <c r="B3" s="16"/>
      <c r="C3" s="18" t="s">
        <v>42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43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39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38</v>
      </c>
      <c r="F12" s="33" t="s">
        <v>40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7</v>
      </c>
      <c r="C16" s="24" t="s">
        <v>8</v>
      </c>
      <c r="D16" s="25">
        <v>0</v>
      </c>
      <c r="E16" s="26">
        <f>E17 +E18+E19+E20</f>
        <v>5694.5</v>
      </c>
      <c r="F16" s="26">
        <f>F17 +F18+F19+F20</f>
        <v>5809</v>
      </c>
      <c r="G16" s="4"/>
    </row>
    <row r="17" spans="2:7" s="2" customFormat="1" ht="25.5" x14ac:dyDescent="0.2">
      <c r="B17" s="5" t="s">
        <v>9</v>
      </c>
      <c r="C17" s="6" t="s">
        <v>8</v>
      </c>
      <c r="D17" s="7" t="s">
        <v>10</v>
      </c>
      <c r="E17" s="8">
        <v>1058</v>
      </c>
      <c r="F17" s="8">
        <v>1101</v>
      </c>
    </row>
    <row r="18" spans="2:7" s="2" customFormat="1" ht="38.25" x14ac:dyDescent="0.2">
      <c r="B18" s="27" t="s">
        <v>11</v>
      </c>
      <c r="C18" s="25" t="s">
        <v>8</v>
      </c>
      <c r="D18" s="25" t="s">
        <v>12</v>
      </c>
      <c r="E18" s="26">
        <v>3903</v>
      </c>
      <c r="F18" s="26">
        <v>4052</v>
      </c>
    </row>
    <row r="19" spans="2:7" s="2" customFormat="1" hidden="1" x14ac:dyDescent="0.2">
      <c r="B19" s="27" t="s">
        <v>13</v>
      </c>
      <c r="C19" s="25" t="s">
        <v>8</v>
      </c>
      <c r="D19" s="25" t="s">
        <v>14</v>
      </c>
      <c r="E19" s="25"/>
      <c r="F19" s="25"/>
    </row>
    <row r="20" spans="2:7" s="2" customFormat="1" x14ac:dyDescent="0.2">
      <c r="B20" s="23" t="s">
        <v>15</v>
      </c>
      <c r="C20" s="25" t="s">
        <v>8</v>
      </c>
      <c r="D20" s="25" t="s">
        <v>16</v>
      </c>
      <c r="E20" s="26">
        <v>733.5</v>
      </c>
      <c r="F20" s="26">
        <v>656</v>
      </c>
    </row>
    <row r="21" spans="2:7" s="2" customFormat="1" x14ac:dyDescent="0.2">
      <c r="B21" s="28" t="s">
        <v>17</v>
      </c>
      <c r="C21" s="29" t="s">
        <v>10</v>
      </c>
      <c r="D21" s="10"/>
      <c r="E21" s="25">
        <f>E22</f>
        <v>309</v>
      </c>
      <c r="F21" s="25">
        <f>F22</f>
        <v>319.39999999999998</v>
      </c>
    </row>
    <row r="22" spans="2:7" s="2" customFormat="1" x14ac:dyDescent="0.2">
      <c r="B22" s="9" t="s">
        <v>18</v>
      </c>
      <c r="C22" s="10" t="s">
        <v>10</v>
      </c>
      <c r="D22" s="10" t="s">
        <v>19</v>
      </c>
      <c r="E22" s="7">
        <v>309</v>
      </c>
      <c r="F22" s="7">
        <v>319.39999999999998</v>
      </c>
    </row>
    <row r="23" spans="2:7" s="2" customFormat="1" ht="25.5" x14ac:dyDescent="0.2">
      <c r="B23" s="30" t="s">
        <v>20</v>
      </c>
      <c r="C23" s="25" t="s">
        <v>19</v>
      </c>
      <c r="D23" s="25"/>
      <c r="E23" s="31">
        <f>E24</f>
        <v>1</v>
      </c>
      <c r="F23" s="31">
        <f>F24</f>
        <v>1</v>
      </c>
    </row>
    <row r="24" spans="2:7" s="2" customFormat="1" ht="25.5" x14ac:dyDescent="0.2">
      <c r="B24" s="5" t="s">
        <v>21</v>
      </c>
      <c r="C24" s="7" t="s">
        <v>19</v>
      </c>
      <c r="D24" s="7" t="s">
        <v>22</v>
      </c>
      <c r="E24" s="11">
        <v>1</v>
      </c>
      <c r="F24" s="11">
        <v>1</v>
      </c>
    </row>
    <row r="25" spans="2:7" s="2" customFormat="1" x14ac:dyDescent="0.2">
      <c r="B25" s="28" t="s">
        <v>23</v>
      </c>
      <c r="C25" s="25" t="s">
        <v>12</v>
      </c>
      <c r="D25" s="25"/>
      <c r="E25" s="26">
        <f>E26+E27</f>
        <v>1554</v>
      </c>
      <c r="F25" s="26">
        <f>F26+F27</f>
        <v>1554</v>
      </c>
    </row>
    <row r="26" spans="2:7" s="2" customFormat="1" x14ac:dyDescent="0.2">
      <c r="B26" s="9" t="s">
        <v>24</v>
      </c>
      <c r="C26" s="7" t="s">
        <v>12</v>
      </c>
      <c r="D26" s="7" t="s">
        <v>22</v>
      </c>
      <c r="E26" s="7">
        <v>1553</v>
      </c>
      <c r="F26" s="7">
        <v>1553</v>
      </c>
    </row>
    <row r="27" spans="2:7" s="2" customFormat="1" x14ac:dyDescent="0.2">
      <c r="B27" s="12" t="s">
        <v>25</v>
      </c>
      <c r="C27" s="7" t="s">
        <v>12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26</v>
      </c>
      <c r="C28" s="24" t="s">
        <v>27</v>
      </c>
      <c r="D28" s="25"/>
      <c r="E28" s="26">
        <f>E29+E30</f>
        <v>59.5</v>
      </c>
      <c r="F28" s="26">
        <f>F29+F30</f>
        <v>56</v>
      </c>
      <c r="G28" s="4"/>
    </row>
    <row r="29" spans="2:7" s="2" customFormat="1" hidden="1" x14ac:dyDescent="0.2">
      <c r="B29" s="5" t="s">
        <v>28</v>
      </c>
      <c r="C29" s="6" t="s">
        <v>27</v>
      </c>
      <c r="D29" s="7" t="s">
        <v>10</v>
      </c>
      <c r="E29" s="8"/>
      <c r="F29" s="8"/>
    </row>
    <row r="30" spans="2:7" s="2" customFormat="1" x14ac:dyDescent="0.2">
      <c r="B30" s="5" t="s">
        <v>29</v>
      </c>
      <c r="C30" s="6" t="s">
        <v>27</v>
      </c>
      <c r="D30" s="7" t="s">
        <v>30</v>
      </c>
      <c r="E30" s="8">
        <v>59.5</v>
      </c>
      <c r="F30" s="8">
        <v>56</v>
      </c>
    </row>
    <row r="31" spans="2:7" s="2" customFormat="1" x14ac:dyDescent="0.2">
      <c r="B31" s="28" t="s">
        <v>31</v>
      </c>
      <c r="C31" s="25" t="s">
        <v>32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33</v>
      </c>
      <c r="C32" s="7" t="s">
        <v>32</v>
      </c>
      <c r="D32" s="7" t="s">
        <v>32</v>
      </c>
      <c r="E32" s="8">
        <v>1</v>
      </c>
      <c r="F32" s="8">
        <v>1</v>
      </c>
    </row>
    <row r="33" spans="2:9" s="2" customFormat="1" x14ac:dyDescent="0.2">
      <c r="B33" s="23" t="s">
        <v>34</v>
      </c>
      <c r="C33" s="25" t="s">
        <v>35</v>
      </c>
      <c r="D33" s="25"/>
      <c r="E33" s="31">
        <f>E34</f>
        <v>96</v>
      </c>
      <c r="F33" s="31">
        <f>F34</f>
        <v>100</v>
      </c>
    </row>
    <row r="34" spans="2:9" s="2" customFormat="1" x14ac:dyDescent="0.2">
      <c r="B34" s="13" t="s">
        <v>36</v>
      </c>
      <c r="C34" s="7" t="s">
        <v>35</v>
      </c>
      <c r="D34" s="7" t="s">
        <v>8</v>
      </c>
      <c r="E34" s="11">
        <v>96</v>
      </c>
      <c r="F34" s="11">
        <v>100</v>
      </c>
    </row>
    <row r="35" spans="2:9" s="2" customFormat="1" x14ac:dyDescent="0.2">
      <c r="B35" s="23" t="s">
        <v>37</v>
      </c>
      <c r="C35" s="25"/>
      <c r="D35" s="25"/>
      <c r="E35" s="32">
        <f>E16+E21+E23+E25+E28+E31+E33</f>
        <v>7715</v>
      </c>
      <c r="F35" s="32">
        <f>F16+F21+F23+F25+F28+F31+F33</f>
        <v>7840.4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2022-12-30T07:57:20Z</dcterms:modified>
</cp:coreProperties>
</file>