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2" l="1"/>
  <c r="E21" i="2" l="1"/>
  <c r="E18" i="2"/>
  <c r="E31" i="2" l="1"/>
  <c r="E34" i="2" l="1"/>
  <c r="E16" i="2" l="1"/>
  <c r="E32" i="2" l="1"/>
  <c r="E29" i="2"/>
  <c r="E26" i="2"/>
  <c r="E24" i="2"/>
  <c r="E22" i="2"/>
  <c r="E36" i="2" l="1"/>
</calcChain>
</file>

<file path=xl/sharedStrings.xml><?xml version="1.0" encoding="utf-8"?>
<sst xmlns="http://schemas.openxmlformats.org/spreadsheetml/2006/main" count="65" uniqueCount="44">
  <si>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</si>
  <si>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</si>
  <si>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</si>
  <si>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</si>
  <si>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</si>
  <si>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</si>
  <si>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</si>
  <si>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</si>
  <si>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</si>
  <si>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</si>
  <si>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</si>
  <si>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</si>
  <si>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</si>
  <si>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</si>
  <si>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</si>
  <si>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</si>
  <si>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</si>
  <si>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</si>
  <si>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</si>
  <si>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</si>
  <si>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</si>
  <si>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</si>
  <si>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</si>
  <si>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</si>
  <si>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</si>
  <si>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</si>
  <si>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</si>
  <si>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</si>
  <si>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</si>
  <si>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</si>
  <si>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</si>
  <si>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</si>
  <si>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</si>
  <si>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</si>
  <si>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</si>
  <si>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</si>
  <si>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</si>
  <si>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</si>
  <si>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Обеспечение проведения выборов и референдумов</t>
  </si>
  <si>
    <t>Приложение №3</t>
  </si>
  <si>
    <t xml:space="preserve">"Джерокайское сельское поселение" на 2024 год  по разделем и подразделеам, </t>
  </si>
  <si>
    <t>Сумма на 2024 год</t>
  </si>
  <si>
    <t>к  решению СНД</t>
  </si>
  <si>
    <r>
      <t xml:space="preserve">№ 16 от 30.09. </t>
    </r>
    <r>
      <rPr>
        <u/>
        <sz val="10"/>
        <rFont val="Times New Roman"/>
        <family val="1"/>
        <charset val="204"/>
      </rPr>
      <t>2024г.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</si>
</sst>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49" fontId="4" fillId="2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0" borderId="1" xfId="1" applyNumberFormat="1" applyFont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84"/>
  <sheetViews>
    <sheetView tabSelected="1" workbookViewId="0">
      <selection activeCell="B21" sqref="B21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3" t="s">
        <v>39</v>
      </c>
      <c r="D2" s="33"/>
      <c r="E2" s="33"/>
    </row>
    <row r="3" spans="2:6" x14ac:dyDescent="0.2">
      <c r="B3" s="1"/>
      <c r="C3" s="33" t="s">
        <v>42</v>
      </c>
      <c r="D3" s="33"/>
      <c r="E3" s="33"/>
    </row>
    <row r="4" spans="2:6" x14ac:dyDescent="0.2">
      <c r="B4" s="1"/>
      <c r="C4" s="33" t="s">
        <v>0</v>
      </c>
      <c r="D4" s="33"/>
      <c r="E4" s="33"/>
    </row>
    <row r="5" spans="2:6" ht="14.25" customHeight="1" x14ac:dyDescent="0.2">
      <c r="B5" s="1"/>
      <c r="C5" s="34" t="s">
        <v>43</v>
      </c>
      <c r="D5" s="34"/>
      <c r="E5" s="34"/>
    </row>
    <row r="6" spans="2:6" x14ac:dyDescent="0.2">
      <c r="B6" s="17"/>
      <c r="C6" s="18"/>
      <c r="D6" s="18"/>
      <c r="E6" s="18"/>
    </row>
    <row r="7" spans="2:6" ht="15.75" x14ac:dyDescent="0.25">
      <c r="B7" s="32" t="s">
        <v>1</v>
      </c>
      <c r="C7" s="32"/>
      <c r="D7" s="32"/>
      <c r="E7" s="32"/>
    </row>
    <row r="8" spans="2:6" ht="15.75" x14ac:dyDescent="0.25">
      <c r="B8" s="19" t="s">
        <v>40</v>
      </c>
      <c r="C8" s="19"/>
      <c r="D8" s="19"/>
      <c r="E8" s="19"/>
    </row>
    <row r="9" spans="2:6" ht="15.75" x14ac:dyDescent="0.25">
      <c r="B9" s="32" t="s">
        <v>2</v>
      </c>
      <c r="C9" s="32"/>
      <c r="D9" s="32"/>
      <c r="E9" s="32"/>
    </row>
    <row r="10" spans="2:6" x14ac:dyDescent="0.2">
      <c r="B10" s="35"/>
      <c r="C10" s="35"/>
      <c r="D10" s="35"/>
      <c r="E10" s="35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6" t="s">
        <v>4</v>
      </c>
      <c r="C12" s="36" t="s">
        <v>5</v>
      </c>
      <c r="D12" s="36" t="s">
        <v>6</v>
      </c>
      <c r="E12" s="37" t="s">
        <v>41</v>
      </c>
    </row>
    <row r="13" spans="2:6" s="3" customFormat="1" x14ac:dyDescent="0.2">
      <c r="B13" s="36"/>
      <c r="C13" s="36"/>
      <c r="D13" s="36"/>
      <c r="E13" s="37"/>
    </row>
    <row r="14" spans="2:6" s="3" customFormat="1" x14ac:dyDescent="0.2">
      <c r="B14" s="36"/>
      <c r="C14" s="36"/>
      <c r="D14" s="36"/>
      <c r="E14" s="37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+E18+E19+E21+E20</f>
        <v>7330.2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1365.9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f>4240.1+45</f>
        <v>4285.1000000000004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hidden="1" x14ac:dyDescent="0.2">
      <c r="B20" s="25" t="s">
        <v>38</v>
      </c>
      <c r="C20" s="23" t="s">
        <v>8</v>
      </c>
      <c r="D20" s="31" t="s">
        <v>32</v>
      </c>
      <c r="E20" s="24"/>
    </row>
    <row r="21" spans="2:6" s="3" customFormat="1" x14ac:dyDescent="0.2">
      <c r="B21" s="21" t="s">
        <v>15</v>
      </c>
      <c r="C21" s="23" t="s">
        <v>8</v>
      </c>
      <c r="D21" s="23" t="s">
        <v>16</v>
      </c>
      <c r="E21" s="24">
        <f>1242.2+320+117</f>
        <v>1679.2</v>
      </c>
    </row>
    <row r="22" spans="2:6" s="3" customFormat="1" x14ac:dyDescent="0.2">
      <c r="B22" s="26" t="s">
        <v>17</v>
      </c>
      <c r="C22" s="27" t="s">
        <v>10</v>
      </c>
      <c r="D22" s="11"/>
      <c r="E22" s="23">
        <f>E23</f>
        <v>354.29999999999995</v>
      </c>
    </row>
    <row r="23" spans="2:6" s="3" customFormat="1" x14ac:dyDescent="0.2">
      <c r="B23" s="10" t="s">
        <v>18</v>
      </c>
      <c r="C23" s="11" t="s">
        <v>10</v>
      </c>
      <c r="D23" s="11" t="s">
        <v>19</v>
      </c>
      <c r="E23" s="8">
        <f>353.9+0.4</f>
        <v>354.29999999999995</v>
      </c>
    </row>
    <row r="24" spans="2:6" s="3" customFormat="1" ht="25.5" x14ac:dyDescent="0.2">
      <c r="B24" s="28" t="s">
        <v>20</v>
      </c>
      <c r="C24" s="23" t="s">
        <v>19</v>
      </c>
      <c r="D24" s="23"/>
      <c r="E24" s="29">
        <f>E25</f>
        <v>1</v>
      </c>
    </row>
    <row r="25" spans="2:6" s="3" customFormat="1" ht="25.5" x14ac:dyDescent="0.2">
      <c r="B25" s="6" t="s">
        <v>21</v>
      </c>
      <c r="C25" s="8" t="s">
        <v>19</v>
      </c>
      <c r="D25" s="8" t="s">
        <v>22</v>
      </c>
      <c r="E25" s="12">
        <v>1</v>
      </c>
    </row>
    <row r="26" spans="2:6" s="3" customFormat="1" x14ac:dyDescent="0.2">
      <c r="B26" s="26" t="s">
        <v>23</v>
      </c>
      <c r="C26" s="23" t="s">
        <v>12</v>
      </c>
      <c r="D26" s="23"/>
      <c r="E26" s="24">
        <f>E27+E28</f>
        <v>1073.42</v>
      </c>
    </row>
    <row r="27" spans="2:6" s="3" customFormat="1" x14ac:dyDescent="0.2">
      <c r="B27" s="10" t="s">
        <v>24</v>
      </c>
      <c r="C27" s="8" t="s">
        <v>12</v>
      </c>
      <c r="D27" s="8" t="s">
        <v>22</v>
      </c>
      <c r="E27" s="8">
        <v>1072.42</v>
      </c>
    </row>
    <row r="28" spans="2:6" s="3" customFormat="1" x14ac:dyDescent="0.2">
      <c r="B28" s="13" t="s">
        <v>25</v>
      </c>
      <c r="C28" s="8" t="s">
        <v>12</v>
      </c>
      <c r="D28" s="8">
        <v>12</v>
      </c>
      <c r="E28" s="9">
        <v>1</v>
      </c>
    </row>
    <row r="29" spans="2:6" s="3" customFormat="1" x14ac:dyDescent="0.2">
      <c r="B29" s="21" t="s">
        <v>26</v>
      </c>
      <c r="C29" s="22" t="s">
        <v>27</v>
      </c>
      <c r="D29" s="23"/>
      <c r="E29" s="24">
        <f>E30+E31</f>
        <v>1064.7</v>
      </c>
      <c r="F29" s="5"/>
    </row>
    <row r="30" spans="2:6" s="3" customFormat="1" x14ac:dyDescent="0.2">
      <c r="B30" s="6" t="s">
        <v>28</v>
      </c>
      <c r="C30" s="7" t="s">
        <v>27</v>
      </c>
      <c r="D30" s="8" t="s">
        <v>10</v>
      </c>
      <c r="E30" s="9">
        <v>18</v>
      </c>
    </row>
    <row r="31" spans="2:6" s="3" customFormat="1" x14ac:dyDescent="0.2">
      <c r="B31" s="6" t="s">
        <v>29</v>
      </c>
      <c r="C31" s="7" t="s">
        <v>27</v>
      </c>
      <c r="D31" s="8" t="s">
        <v>30</v>
      </c>
      <c r="E31" s="9">
        <f>146.7+100+800</f>
        <v>1046.7</v>
      </c>
    </row>
    <row r="32" spans="2:6" s="3" customFormat="1" x14ac:dyDescent="0.2">
      <c r="B32" s="26" t="s">
        <v>31</v>
      </c>
      <c r="C32" s="23" t="s">
        <v>32</v>
      </c>
      <c r="D32" s="23"/>
      <c r="E32" s="23">
        <f>E33</f>
        <v>1</v>
      </c>
    </row>
    <row r="33" spans="2:5" s="3" customFormat="1" x14ac:dyDescent="0.2">
      <c r="B33" s="14" t="s">
        <v>33</v>
      </c>
      <c r="C33" s="8" t="s">
        <v>32</v>
      </c>
      <c r="D33" s="8" t="s">
        <v>32</v>
      </c>
      <c r="E33" s="9">
        <v>1</v>
      </c>
    </row>
    <row r="34" spans="2:5" s="3" customFormat="1" x14ac:dyDescent="0.2">
      <c r="B34" s="21" t="s">
        <v>34</v>
      </c>
      <c r="C34" s="23" t="s">
        <v>35</v>
      </c>
      <c r="D34" s="23"/>
      <c r="E34" s="29">
        <f>E35</f>
        <v>97.5</v>
      </c>
    </row>
    <row r="35" spans="2:5" s="3" customFormat="1" x14ac:dyDescent="0.2">
      <c r="B35" s="14" t="s">
        <v>36</v>
      </c>
      <c r="C35" s="8" t="s">
        <v>35</v>
      </c>
      <c r="D35" s="8" t="s">
        <v>8</v>
      </c>
      <c r="E35" s="12">
        <v>97.5</v>
      </c>
    </row>
    <row r="36" spans="2:5" s="3" customFormat="1" x14ac:dyDescent="0.2">
      <c r="B36" s="21" t="s">
        <v>37</v>
      </c>
      <c r="C36" s="23"/>
      <c r="D36" s="23"/>
      <c r="E36" s="30">
        <f>E16+E22+E24+E26+E29+E32+E34</f>
        <v>9922.1200000000008</v>
      </c>
    </row>
    <row r="37" spans="2:5" s="3" customFormat="1" x14ac:dyDescent="0.2"/>
    <row r="38" spans="2:5" s="3" customFormat="1" x14ac:dyDescent="0.2"/>
    <row r="39" spans="2:5" s="3" customFormat="1" x14ac:dyDescent="0.2"/>
    <row r="40" spans="2:5" s="3" customFormat="1" x14ac:dyDescent="0.2"/>
    <row r="41" spans="2:5" s="3" customFormat="1" x14ac:dyDescent="0.2"/>
    <row r="42" spans="2:5" s="3" customFormat="1" x14ac:dyDescent="0.2"/>
    <row r="43" spans="2:5" s="3" customFormat="1" x14ac:dyDescent="0.2"/>
    <row r="44" spans="2:5" s="3" customFormat="1" x14ac:dyDescent="0.2"/>
    <row r="45" spans="2:5" s="3" customFormat="1" x14ac:dyDescent="0.2"/>
    <row r="46" spans="2:5" s="3" customFormat="1" x14ac:dyDescent="0.2"/>
    <row r="47" spans="2:5" s="3" customFormat="1" x14ac:dyDescent="0.2"/>
    <row r="48" spans="2:5" s="3" customFormat="1" x14ac:dyDescent="0.2"/>
    <row r="49" spans="2:8" s="3" customFormat="1" ht="15.75" x14ac:dyDescent="0.2">
      <c r="B49" s="15"/>
      <c r="H49" s="16"/>
    </row>
    <row r="50" spans="2:8" s="3" customFormat="1" ht="15.75" x14ac:dyDescent="0.2">
      <c r="B50" s="15"/>
    </row>
    <row r="51" spans="2:8" s="3" customFormat="1" x14ac:dyDescent="0.2"/>
    <row r="52" spans="2:8" s="3" customFormat="1" x14ac:dyDescent="0.2"/>
    <row r="53" spans="2:8" s="3" customFormat="1" x14ac:dyDescent="0.2"/>
    <row r="54" spans="2:8" s="3" customFormat="1" x14ac:dyDescent="0.2"/>
    <row r="55" spans="2:8" s="3" customFormat="1" x14ac:dyDescent="0.2"/>
    <row r="56" spans="2:8" s="3" customFormat="1" x14ac:dyDescent="0.2"/>
    <row r="57" spans="2:8" s="3" customFormat="1" x14ac:dyDescent="0.2"/>
    <row r="58" spans="2:8" s="3" customFormat="1" x14ac:dyDescent="0.2"/>
    <row r="59" spans="2:8" s="3" customFormat="1" x14ac:dyDescent="0.2"/>
    <row r="60" spans="2:8" s="3" customFormat="1" x14ac:dyDescent="0.2"/>
    <row r="61" spans="2:8" s="3" customFormat="1" x14ac:dyDescent="0.2"/>
    <row r="62" spans="2:8" s="3" customFormat="1" x14ac:dyDescent="0.2"/>
    <row r="63" spans="2:8" s="3" customFormat="1" x14ac:dyDescent="0.2"/>
    <row r="64" spans="2:8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2024-09-30T09:22:25Z</dcterms:modified>
</cp:coreProperties>
</file>