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3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D16" i="2" l="1"/>
  <c r="E16" i="2"/>
  <c r="D18" i="2"/>
  <c r="E18" i="2"/>
  <c r="D24" i="2"/>
  <c r="E24" i="2"/>
  <c r="D26" i="2"/>
  <c r="E26" i="2"/>
  <c r="E29" i="2"/>
  <c r="D15" i="2" l="1"/>
  <c r="D13" i="2" s="1"/>
  <c r="E15" i="2"/>
  <c r="E13" i="2" s="1"/>
</calcChain>
</file>

<file path=xl/sharedStrings.xml><?xml version="1.0" encoding="utf-8"?>
<sst xmlns="http://schemas.openxmlformats.org/spreadsheetml/2006/main" count="48" uniqueCount="47">
  <si>
    <t xml:space="preserve"> </t>
  </si>
  <si>
    <t>БЕЗВОЗМЕЗДНЫЕ ПОСТУПЛЕНИЯ</t>
  </si>
  <si>
    <t>200  00000 00 0000 000</t>
  </si>
  <si>
    <t>Земельный налог</t>
  </si>
  <si>
    <t xml:space="preserve">1 06 06000 00 0000 110 </t>
  </si>
  <si>
    <t>Налоги на имущество с физических лиц</t>
  </si>
  <si>
    <t>1 06 01000 00 0000 110</t>
  </si>
  <si>
    <t xml:space="preserve">Налоги на имущество </t>
  </si>
  <si>
    <t>1 06 00000 00 0000 000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</si>
  <si>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</si>
  <si>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</si>
  <si>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</si>
  <si>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</si>
  <si>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Налоги  на товары(работы, услуги) реализуемые на территории РФ</t>
  </si>
  <si>
    <t>1 03 00000 00 0000 110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</si>
  <si>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</si>
  <si>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</si>
  <si>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</si>
  <si>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</si>
  <si>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Доходы</t>
  </si>
  <si>
    <t>1 00 00000 00 0000 000</t>
  </si>
  <si>
    <t>ВСЕГО ДОХОДОВ</t>
  </si>
  <si>
    <t>Сумма</t>
  </si>
  <si>
    <t>Виды доходов</t>
  </si>
  <si>
    <t>Коды БК</t>
  </si>
  <si>
    <t xml:space="preserve">                                                                                                                                (тыс.руб)</t>
  </si>
  <si>
    <t xml:space="preserve">МО "Джерокайское сельское поселение" 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</si>
  <si>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</si>
  <si>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</si>
  <si>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</si>
  <si>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</si>
  <si>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</si>
  <si>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</si>
  <si>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</si>
  <si>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</si>
  <si>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</si>
  <si>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2 02 35118 10 0000 150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</si>
  <si>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</si>
  <si>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</si>
  <si>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Приложение №2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</si>
  <si>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</si>
  <si>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</si>
  <si>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Поступление доходов по основным источникам в бюджет МО «Джерокайское сельское поселение» в 2026-2027гг.</t>
  </si>
  <si>
    <t>2026г.</t>
  </si>
  <si>
    <t>2027г.</t>
  </si>
  <si>
    <t>к  Решению Совета народных депутатов</t>
  </si>
  <si>
    <t xml:space="preserve"> № 31 от 27.12.2024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</si>
</sst>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2" borderId="0" xfId="1" applyFill="1"/>
    <xf numFmtId="0" fontId="2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2" fontId="3" fillId="2" borderId="0" xfId="1" applyNumberFormat="1" applyFont="1" applyFill="1" applyBorder="1"/>
    <xf numFmtId="0" fontId="3" fillId="2" borderId="0" xfId="1" applyNumberFormat="1" applyFont="1" applyFill="1" applyBorder="1" applyAlignment="1">
      <alignment horizontal="right"/>
    </xf>
    <xf numFmtId="0" fontId="3" fillId="2" borderId="0" xfId="1" applyNumberFormat="1" applyFont="1" applyFill="1" applyBorder="1"/>
    <xf numFmtId="2" fontId="4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5" fillId="2" borderId="0" xfId="1" applyFont="1" applyFill="1" applyBorder="1" applyAlignment="1">
      <alignment vertical="center"/>
    </xf>
    <xf numFmtId="2" fontId="3" fillId="2" borderId="0" xfId="1" applyNumberFormat="1" applyFont="1" applyFill="1" applyBorder="1" applyAlignment="1">
      <alignment horizontal="right"/>
    </xf>
    <xf numFmtId="0" fontId="6" fillId="2" borderId="0" xfId="1" applyFont="1" applyFill="1" applyBorder="1" applyAlignment="1">
      <alignment vertical="center"/>
    </xf>
    <xf numFmtId="164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164" fontId="6" fillId="0" borderId="1" xfId="1" applyNumberFormat="1" applyFont="1" applyBorder="1" applyAlignment="1">
      <alignment vertical="center" wrapText="1"/>
    </xf>
    <xf numFmtId="164" fontId="1" fillId="2" borderId="0" xfId="1" applyNumberFormat="1" applyFill="1"/>
    <xf numFmtId="164" fontId="3" fillId="2" borderId="0" xfId="1" applyNumberFormat="1" applyFont="1" applyFill="1" applyBorder="1" applyAlignment="1">
      <alignment horizontal="right"/>
    </xf>
    <xf numFmtId="0" fontId="5" fillId="0" borderId="1" xfId="1" applyFont="1" applyBorder="1" applyAlignment="1">
      <alignment vertical="center" wrapText="1"/>
    </xf>
    <xf numFmtId="0" fontId="4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/>
    <xf numFmtId="0" fontId="1" fillId="0" borderId="1" xfId="1" applyBorder="1"/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NumberFormat="1" applyFont="1" applyAlignment="1"/>
    <xf numFmtId="0" fontId="4" fillId="0" borderId="0" xfId="1" applyNumberFormat="1" applyFont="1" applyAlignment="1">
      <alignment horizontal="right"/>
    </xf>
    <xf numFmtId="0" fontId="4" fillId="0" borderId="0" xfId="1" applyNumberFormat="1" applyFo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1" applyNumberFormat="1" applyFont="1" applyAlignment="1"/>
    <xf numFmtId="0" fontId="6" fillId="0" borderId="1" xfId="1" applyFont="1" applyBorder="1" applyAlignment="1">
      <alignment vertical="center" wrapText="1"/>
    </xf>
    <xf numFmtId="2" fontId="5" fillId="0" borderId="1" xfId="1" applyNumberFormat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6" fillId="0" borderId="1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2" borderId="0" xfId="1" applyNumberFormat="1" applyFont="1" applyFill="1" applyBorder="1" applyAlignment="1">
      <alignment horizontal="center" wrapText="1"/>
    </xf>
    <xf numFmtId="0" fontId="5" fillId="0" borderId="1" xfId="1" applyFont="1" applyBorder="1" applyAlignment="1">
      <alignment vertical="center" wrapText="1"/>
    </xf>
    <xf numFmtId="2" fontId="5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4"/>
  <sheetViews>
    <sheetView tabSelected="1" workbookViewId="0">
      <selection activeCell="E8" sqref="E8"/>
    </sheetView>
  </sheetViews>
  <sheetFormatPr defaultColWidth="9.140625" defaultRowHeight="12.75" x14ac:dyDescent="0.2"/>
  <cols>
    <col min="1" max="1" width="3.140625" style="1" customWidth="1"/>
    <col min="2" max="2" width="32.140625" style="1" customWidth="1"/>
    <col min="3" max="3" width="43.5703125" style="1" customWidth="1"/>
    <col min="4" max="5" width="12.85546875" style="1" customWidth="1"/>
    <col min="6" max="6" width="22.5703125" style="1" customWidth="1"/>
    <col min="7" max="7" width="9.140625" style="1" customWidth="1"/>
    <col min="8" max="8" width="17.7109375" style="1" customWidth="1"/>
    <col min="9" max="16384" width="9.140625" style="1"/>
  </cols>
  <sheetData>
    <row r="2" spans="1:6" x14ac:dyDescent="0.2">
      <c r="B2" s="28"/>
      <c r="C2" s="36" t="s">
        <v>39</v>
      </c>
      <c r="D2" s="36"/>
      <c r="E2" s="36"/>
      <c r="F2" s="36"/>
    </row>
    <row r="3" spans="1:6" x14ac:dyDescent="0.2">
      <c r="B3" s="28"/>
      <c r="C3" s="36" t="s">
        <v>45</v>
      </c>
      <c r="D3" s="36"/>
      <c r="E3" s="36"/>
      <c r="F3" s="36"/>
    </row>
    <row r="4" spans="1:6" x14ac:dyDescent="0.2">
      <c r="B4" s="28"/>
      <c r="C4" s="36" t="s">
        <v>26</v>
      </c>
      <c r="D4" s="36"/>
      <c r="E4" s="36"/>
      <c r="F4" s="36"/>
    </row>
    <row r="5" spans="1:6" ht="14.25" customHeight="1" x14ac:dyDescent="0.2">
      <c r="B5" s="28"/>
      <c r="C5" s="33"/>
      <c r="D5" s="33"/>
      <c r="E5" s="30"/>
      <c r="F5" s="30" t="s">
        <v>46</v>
      </c>
    </row>
    <row r="6" spans="1:6" x14ac:dyDescent="0.2">
      <c r="B6" s="28"/>
      <c r="C6" s="27"/>
      <c r="D6" s="27"/>
      <c r="E6" s="27"/>
      <c r="F6" s="27"/>
    </row>
    <row r="7" spans="1:6" ht="15.75" x14ac:dyDescent="0.25">
      <c r="B7" s="26"/>
      <c r="C7" s="26"/>
      <c r="D7" s="26"/>
      <c r="E7" s="26"/>
      <c r="F7" s="26"/>
    </row>
    <row r="8" spans="1:6" ht="15.75" x14ac:dyDescent="0.25">
      <c r="B8" s="26"/>
      <c r="C8" s="26"/>
      <c r="D8" s="26"/>
      <c r="E8" s="26"/>
      <c r="F8" s="26"/>
    </row>
    <row r="9" spans="1:6" ht="15.75" x14ac:dyDescent="0.25">
      <c r="A9" s="38" t="s">
        <v>42</v>
      </c>
      <c r="B9" s="38"/>
      <c r="C9" s="38"/>
      <c r="D9" s="38"/>
      <c r="E9" s="38"/>
      <c r="F9" s="26"/>
    </row>
    <row r="10" spans="1:6" x14ac:dyDescent="0.2">
      <c r="B10" s="25" t="s">
        <v>25</v>
      </c>
      <c r="F10" s="22"/>
    </row>
    <row r="11" spans="1:6" x14ac:dyDescent="0.2">
      <c r="B11" s="24"/>
      <c r="C11" s="23"/>
      <c r="D11" s="23" t="s">
        <v>43</v>
      </c>
      <c r="E11" s="23" t="s">
        <v>44</v>
      </c>
      <c r="F11" s="22"/>
    </row>
    <row r="12" spans="1:6" ht="15" x14ac:dyDescent="0.2">
      <c r="B12" s="15" t="s">
        <v>24</v>
      </c>
      <c r="C12" s="15" t="s">
        <v>23</v>
      </c>
      <c r="D12" s="15" t="s">
        <v>22</v>
      </c>
      <c r="E12" s="15" t="s">
        <v>22</v>
      </c>
      <c r="F12" s="21"/>
    </row>
    <row r="13" spans="1:6" s="2" customFormat="1" ht="15" customHeight="1" x14ac:dyDescent="0.2">
      <c r="B13" s="40" t="s">
        <v>21</v>
      </c>
      <c r="C13" s="40"/>
      <c r="D13" s="41">
        <f>D15+D29</f>
        <v>8727.3499999999985</v>
      </c>
      <c r="E13" s="40">
        <f>E15+E29</f>
        <v>8912.9500000000007</v>
      </c>
      <c r="F13" s="39"/>
    </row>
    <row r="14" spans="1:6" s="2" customFormat="1" x14ac:dyDescent="0.2">
      <c r="B14" s="40"/>
      <c r="C14" s="40"/>
      <c r="D14" s="41"/>
      <c r="E14" s="40"/>
      <c r="F14" s="39"/>
    </row>
    <row r="15" spans="1:6" s="2" customFormat="1" ht="14.25" x14ac:dyDescent="0.2">
      <c r="B15" s="19" t="s">
        <v>20</v>
      </c>
      <c r="C15" s="19" t="s">
        <v>19</v>
      </c>
      <c r="D15" s="35">
        <f>D16+D18+D24+D26</f>
        <v>5413.65</v>
      </c>
      <c r="E15" s="19">
        <f>E16+E18+E24+E26</f>
        <v>5583.65</v>
      </c>
      <c r="F15" s="39"/>
    </row>
    <row r="16" spans="1:6" s="2" customFormat="1" ht="26.25" customHeight="1" x14ac:dyDescent="0.2">
      <c r="B16" s="19" t="s">
        <v>18</v>
      </c>
      <c r="C16" s="19" t="s">
        <v>17</v>
      </c>
      <c r="D16" s="14">
        <f>D17</f>
        <v>1250</v>
      </c>
      <c r="E16" s="14">
        <f>E17</f>
        <v>1300</v>
      </c>
      <c r="F16" s="21"/>
    </row>
    <row r="17" spans="2:7" s="2" customFormat="1" ht="33" customHeight="1" x14ac:dyDescent="0.2">
      <c r="B17" s="15" t="s">
        <v>16</v>
      </c>
      <c r="C17" s="15" t="s">
        <v>15</v>
      </c>
      <c r="D17" s="16">
        <v>1250</v>
      </c>
      <c r="E17" s="16">
        <v>1300</v>
      </c>
      <c r="F17" s="18"/>
      <c r="G17" s="17"/>
    </row>
    <row r="18" spans="2:7" s="2" customFormat="1" ht="38.25" customHeight="1" x14ac:dyDescent="0.2">
      <c r="B18" s="19" t="s">
        <v>14</v>
      </c>
      <c r="C18" s="19" t="s">
        <v>13</v>
      </c>
      <c r="D18" s="19">
        <f>D19+D21+D22+D23</f>
        <v>1203.6499999999999</v>
      </c>
      <c r="E18" s="19">
        <f>E19+E21+E22+E23</f>
        <v>1203.6499999999999</v>
      </c>
      <c r="F18" s="13"/>
    </row>
    <row r="19" spans="2:7" s="2" customFormat="1" ht="158.25" customHeight="1" x14ac:dyDescent="0.2">
      <c r="B19" s="37" t="s">
        <v>27</v>
      </c>
      <c r="C19" s="37" t="s">
        <v>28</v>
      </c>
      <c r="D19" s="37">
        <v>653</v>
      </c>
      <c r="E19" s="37">
        <v>653</v>
      </c>
      <c r="F19" s="18"/>
    </row>
    <row r="20" spans="2:7" s="2" customFormat="1" ht="12.75" hidden="1" customHeight="1" x14ac:dyDescent="0.2">
      <c r="B20" s="37"/>
      <c r="C20" s="37"/>
      <c r="D20" s="37"/>
      <c r="E20" s="37"/>
      <c r="F20" s="6"/>
    </row>
    <row r="21" spans="2:7" s="2" customFormat="1" ht="177" customHeight="1" x14ac:dyDescent="0.2">
      <c r="B21" s="29" t="s">
        <v>29</v>
      </c>
      <c r="C21" s="29" t="s">
        <v>30</v>
      </c>
      <c r="D21" s="15">
        <v>3.33</v>
      </c>
      <c r="E21" s="34">
        <v>3.33</v>
      </c>
      <c r="F21" s="18"/>
    </row>
    <row r="22" spans="2:7" s="2" customFormat="1" ht="145.5" customHeight="1" x14ac:dyDescent="0.25">
      <c r="B22" s="31" t="s">
        <v>31</v>
      </c>
      <c r="C22" s="29" t="s">
        <v>32</v>
      </c>
      <c r="D22" s="15">
        <v>626.98</v>
      </c>
      <c r="E22" s="15">
        <v>626.98</v>
      </c>
      <c r="F22" s="6"/>
    </row>
    <row r="23" spans="2:7" s="2" customFormat="1" ht="151.5" customHeight="1" x14ac:dyDescent="0.25">
      <c r="B23" s="31" t="s">
        <v>33</v>
      </c>
      <c r="C23" s="32" t="s">
        <v>34</v>
      </c>
      <c r="D23" s="15">
        <v>-79.66</v>
      </c>
      <c r="E23" s="15">
        <v>-79.66</v>
      </c>
      <c r="F23" s="20"/>
    </row>
    <row r="24" spans="2:7" s="2" customFormat="1" ht="27.75" customHeight="1" x14ac:dyDescent="0.2">
      <c r="B24" s="19" t="s">
        <v>12</v>
      </c>
      <c r="C24" s="19" t="s">
        <v>11</v>
      </c>
      <c r="D24" s="14">
        <f>D25</f>
        <v>1850</v>
      </c>
      <c r="E24" s="14">
        <f>E25</f>
        <v>1900</v>
      </c>
      <c r="F24" s="11"/>
    </row>
    <row r="25" spans="2:7" s="2" customFormat="1" ht="32.25" customHeight="1" x14ac:dyDescent="0.2">
      <c r="B25" s="15" t="s">
        <v>10</v>
      </c>
      <c r="C25" s="15" t="s">
        <v>9</v>
      </c>
      <c r="D25" s="16">
        <v>1850</v>
      </c>
      <c r="E25" s="16">
        <v>1900</v>
      </c>
      <c r="F25" s="8"/>
    </row>
    <row r="26" spans="2:7" s="2" customFormat="1" ht="21.75" customHeight="1" x14ac:dyDescent="0.2">
      <c r="B26" s="19" t="s">
        <v>8</v>
      </c>
      <c r="C26" s="19" t="s">
        <v>7</v>
      </c>
      <c r="D26" s="14">
        <f>D27+D28</f>
        <v>1110</v>
      </c>
      <c r="E26" s="14">
        <f>E27+E28</f>
        <v>1180</v>
      </c>
      <c r="F26" s="18"/>
    </row>
    <row r="27" spans="2:7" s="2" customFormat="1" ht="31.5" customHeight="1" x14ac:dyDescent="0.2">
      <c r="B27" s="15" t="s">
        <v>6</v>
      </c>
      <c r="C27" s="15" t="s">
        <v>5</v>
      </c>
      <c r="D27" s="16">
        <v>330</v>
      </c>
      <c r="E27" s="16">
        <v>350</v>
      </c>
      <c r="F27" s="20"/>
    </row>
    <row r="28" spans="2:7" s="2" customFormat="1" ht="28.5" customHeight="1" x14ac:dyDescent="0.2">
      <c r="B28" s="15" t="s">
        <v>4</v>
      </c>
      <c r="C28" s="15" t="s">
        <v>3</v>
      </c>
      <c r="D28" s="16">
        <v>780</v>
      </c>
      <c r="E28" s="16">
        <v>830</v>
      </c>
      <c r="F28" s="13"/>
    </row>
    <row r="29" spans="2:7" s="2" customFormat="1" ht="33.75" customHeight="1" x14ac:dyDescent="0.2">
      <c r="B29" s="19" t="s">
        <v>2</v>
      </c>
      <c r="C29" s="19" t="s">
        <v>1</v>
      </c>
      <c r="D29" s="14">
        <f>D30+D31+D32</f>
        <v>3313.7</v>
      </c>
      <c r="E29" s="14">
        <f>E30+E31+E32</f>
        <v>3329.3</v>
      </c>
      <c r="F29" s="18"/>
      <c r="G29" s="17"/>
    </row>
    <row r="30" spans="2:7" s="2" customFormat="1" ht="44.25" customHeight="1" x14ac:dyDescent="0.25">
      <c r="B30" s="32" t="s">
        <v>35</v>
      </c>
      <c r="C30" s="32" t="s">
        <v>40</v>
      </c>
      <c r="D30" s="14">
        <v>2824</v>
      </c>
      <c r="E30" s="14">
        <v>2824</v>
      </c>
      <c r="F30" s="13"/>
    </row>
    <row r="31" spans="2:7" s="2" customFormat="1" ht="60.75" customHeight="1" x14ac:dyDescent="0.25">
      <c r="B31" s="32" t="s">
        <v>36</v>
      </c>
      <c r="C31" s="32" t="s">
        <v>41</v>
      </c>
      <c r="D31" s="16">
        <v>456.7</v>
      </c>
      <c r="E31" s="16">
        <v>472.3</v>
      </c>
      <c r="F31" s="13"/>
    </row>
    <row r="32" spans="2:7" s="2" customFormat="1" ht="59.25" customHeight="1" x14ac:dyDescent="0.25">
      <c r="B32" s="32" t="s">
        <v>37</v>
      </c>
      <c r="C32" s="32" t="s">
        <v>38</v>
      </c>
      <c r="D32" s="14">
        <v>33</v>
      </c>
      <c r="E32" s="14">
        <v>33</v>
      </c>
      <c r="F32" s="6"/>
    </row>
    <row r="33" spans="2:6" s="2" customFormat="1" ht="15" x14ac:dyDescent="0.2">
      <c r="B33" s="12" t="s">
        <v>0</v>
      </c>
      <c r="C33" s="9"/>
      <c r="D33" s="9"/>
      <c r="E33" s="9"/>
      <c r="F33" s="13"/>
    </row>
    <row r="34" spans="2:6" s="2" customFormat="1" ht="15" hidden="1" x14ac:dyDescent="0.2">
      <c r="B34" s="12"/>
      <c r="C34" s="9"/>
      <c r="D34" s="9"/>
      <c r="E34" s="9"/>
      <c r="F34" s="11"/>
    </row>
    <row r="35" spans="2:6" s="2" customFormat="1" ht="14.25" hidden="1" x14ac:dyDescent="0.2">
      <c r="B35" s="10"/>
      <c r="C35" s="9"/>
      <c r="D35" s="9"/>
      <c r="E35" s="9"/>
      <c r="F35" s="8"/>
    </row>
    <row r="36" spans="2:6" s="2" customFormat="1" hidden="1" x14ac:dyDescent="0.2">
      <c r="B36" s="7"/>
      <c r="C36" s="6"/>
      <c r="D36" s="6"/>
      <c r="E36" s="6"/>
      <c r="F36" s="5"/>
    </row>
    <row r="37" spans="2:6" s="2" customFormat="1" hidden="1" x14ac:dyDescent="0.2"/>
    <row r="38" spans="2:6" s="2" customFormat="1" hidden="1" x14ac:dyDescent="0.2"/>
    <row r="39" spans="2:6" s="2" customFormat="1" hidden="1" x14ac:dyDescent="0.2"/>
    <row r="40" spans="2:6" s="2" customFormat="1" hidden="1" x14ac:dyDescent="0.2"/>
    <row r="41" spans="2:6" s="2" customFormat="1" hidden="1" x14ac:dyDescent="0.2"/>
    <row r="42" spans="2:6" s="2" customFormat="1" hidden="1" x14ac:dyDescent="0.2"/>
    <row r="43" spans="2:6" s="2" customFormat="1" hidden="1" x14ac:dyDescent="0.2"/>
    <row r="44" spans="2:6" s="2" customFormat="1" hidden="1" x14ac:dyDescent="0.2"/>
    <row r="45" spans="2:6" s="2" customFormat="1" hidden="1" x14ac:dyDescent="0.2"/>
    <row r="46" spans="2:6" s="2" customFormat="1" x14ac:dyDescent="0.2"/>
    <row r="47" spans="2:6" s="2" customFormat="1" x14ac:dyDescent="0.2"/>
    <row r="48" spans="2:6" s="2" customFormat="1" x14ac:dyDescent="0.2"/>
    <row r="49" spans="2:9" s="2" customFormat="1" ht="15.75" x14ac:dyDescent="0.2">
      <c r="B49" s="3"/>
      <c r="I49" s="4"/>
    </row>
    <row r="50" spans="2:9" s="2" customFormat="1" ht="15.75" x14ac:dyDescent="0.2">
      <c r="B50" s="3"/>
    </row>
    <row r="51" spans="2:9" s="2" customFormat="1" x14ac:dyDescent="0.2"/>
    <row r="52" spans="2:9" s="2" customFormat="1" x14ac:dyDescent="0.2"/>
    <row r="53" spans="2:9" s="2" customFormat="1" x14ac:dyDescent="0.2"/>
    <row r="54" spans="2:9" s="2" customFormat="1" x14ac:dyDescent="0.2"/>
    <row r="55" spans="2:9" s="2" customFormat="1" x14ac:dyDescent="0.2"/>
    <row r="56" spans="2:9" s="2" customFormat="1" x14ac:dyDescent="0.2"/>
    <row r="57" spans="2:9" s="2" customFormat="1" x14ac:dyDescent="0.2"/>
    <row r="58" spans="2:9" s="2" customFormat="1" x14ac:dyDescent="0.2"/>
    <row r="59" spans="2:9" s="2" customFormat="1" x14ac:dyDescent="0.2"/>
    <row r="60" spans="2:9" s="2" customFormat="1" x14ac:dyDescent="0.2"/>
    <row r="61" spans="2:9" s="2" customFormat="1" x14ac:dyDescent="0.2"/>
    <row r="62" spans="2:9" s="2" customFormat="1" x14ac:dyDescent="0.2"/>
    <row r="63" spans="2:9" s="2" customFormat="1" x14ac:dyDescent="0.2"/>
    <row r="64" spans="2:9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</sheetData>
  <mergeCells count="13">
    <mergeCell ref="C2:F2"/>
    <mergeCell ref="C3:F3"/>
    <mergeCell ref="C4:F4"/>
    <mergeCell ref="B19:B20"/>
    <mergeCell ref="C19:C20"/>
    <mergeCell ref="E19:E20"/>
    <mergeCell ref="A9:E9"/>
    <mergeCell ref="F13:F15"/>
    <mergeCell ref="B13:B14"/>
    <mergeCell ref="C13:C14"/>
    <mergeCell ref="E13:E14"/>
    <mergeCell ref="D13:D14"/>
    <mergeCell ref="D19:D20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2024-12-27T11:39:19Z</dcterms:modified>
</cp:coreProperties>
</file>