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 l="1"/>
  <c r="G52" i="2" l="1"/>
  <c r="G87" i="2" l="1"/>
  <c r="G89" i="2" l="1"/>
  <c r="G98" i="2" l="1"/>
  <c r="G97" i="2" s="1"/>
  <c r="G96" i="2" s="1"/>
  <c r="G94" i="2"/>
  <c r="G93" i="2" s="1"/>
  <c r="G92" i="2" s="1"/>
  <c r="G91" i="2" s="1"/>
  <c r="G85" i="2"/>
  <c r="G83" i="2"/>
  <c r="G81" i="2"/>
  <c r="G79" i="2"/>
  <c r="G72" i="2"/>
  <c r="G71" i="2" s="1"/>
  <c r="G69" i="2"/>
  <c r="G68" i="2" s="1"/>
  <c r="G67" i="2" s="1"/>
  <c r="G66" i="2" s="1"/>
  <c r="G63" i="2"/>
  <c r="G62" i="2" s="1"/>
  <c r="G61" i="2" s="1"/>
  <c r="G60" i="2" s="1"/>
  <c r="G58" i="2"/>
  <c r="G57" i="2"/>
  <c r="G56" i="2" s="1"/>
  <c r="G55" i="2" s="1"/>
  <c r="G54" i="2" s="1"/>
  <c r="G51" i="2"/>
  <c r="G44" i="2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31" i="2" l="1"/>
  <c r="G78" i="2"/>
  <c r="G74" i="2" s="1"/>
  <c r="G16" i="2"/>
  <c r="G65" i="2"/>
  <c r="G100" i="2" l="1"/>
</calcChain>
</file>

<file path=xl/sharedStrings.xml><?xml version="1.0" encoding="utf-8"?>
<sst xmlns="http://schemas.openxmlformats.org/spreadsheetml/2006/main" count="312" uniqueCount="111">
  <si>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</si>
  <si>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</si>
  <si>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</si>
  <si>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</si>
  <si>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</si>
  <si>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</si>
  <si>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</si>
  <si>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</si>
  <si>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</si>
  <si>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</si>
  <si>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</si>
  <si>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</si>
  <si>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</si>
  <si>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</si>
  <si>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</si>
  <si>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</si>
  <si>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</si>
  <si>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</si>
  <si>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</si>
  <si>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</si>
  <si>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</si>
  <si>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</si>
  <si>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</si>
  <si>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</si>
  <si>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</si>
  <si>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</si>
  <si>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</si>
  <si>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</si>
  <si>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</si>
  <si>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</si>
  <si>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</si>
  <si>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</si>
  <si>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</si>
  <si>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</si>
  <si>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</si>
  <si>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</si>
  <si>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</si>
  <si>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</si>
  <si>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</si>
  <si>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</si>
  <si>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</si>
  <si>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</si>
  <si>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</si>
  <si>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</si>
  <si>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</si>
  <si>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</si>
  <si>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</si>
  <si>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</si>
  <si>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</si>
  <si>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</si>
  <si>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</si>
  <si>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</si>
  <si>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</si>
  <si>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</si>
  <si>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</si>
  <si>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</si>
  <si>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</si>
  <si>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</si>
  <si>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</si>
  <si>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</si>
  <si>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</si>
  <si>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</si>
  <si>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</si>
  <si>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</si>
  <si>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</si>
  <si>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</si>
  <si>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</si>
  <si>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</si>
  <si>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</si>
  <si>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</si>
  <si>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</si>
  <si>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</si>
  <si>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</si>
  <si>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</si>
  <si>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</si>
  <si>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</si>
  <si>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</si>
  <si>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</si>
  <si>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</si>
  <si>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</si>
  <si>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</si>
  <si>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</si>
  <si>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</si>
  <si>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</si>
  <si>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</si>
  <si>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</si>
  <si>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</si>
  <si>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</si>
  <si>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</si>
  <si>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</si>
  <si>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</si>
  <si>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</si>
  <si>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</si>
  <si>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</si>
  <si>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</si>
  <si>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</si>
  <si>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</si>
  <si>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</si>
  <si>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</si>
  <si>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</si>
  <si>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</si>
  <si>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</si>
  <si>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</si>
  <si>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</si>
  <si>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</si>
  <si>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</si>
  <si>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</si>
  <si>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</si>
  <si>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</si>
  <si>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 решению СНД</t>
  </si>
  <si>
    <t xml:space="preserve"> от 23.12.2019г.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</si>
</sst>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8"/>
  <sheetViews>
    <sheetView tabSelected="1" topLeftCell="B1" workbookViewId="0">
      <selection activeCell="I13" sqref="I1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0" t="s">
        <v>108</v>
      </c>
      <c r="D2" s="40"/>
      <c r="E2" s="40"/>
      <c r="F2" s="40"/>
      <c r="G2" s="40"/>
    </row>
    <row r="3" spans="2:8" x14ac:dyDescent="0.2">
      <c r="B3" s="1"/>
      <c r="C3" s="40" t="s">
        <v>109</v>
      </c>
      <c r="D3" s="40"/>
      <c r="E3" s="40"/>
      <c r="F3" s="40"/>
      <c r="G3" s="40"/>
    </row>
    <row r="4" spans="2:8" x14ac:dyDescent="0.2">
      <c r="B4" s="25"/>
      <c r="C4" s="41" t="s">
        <v>0</v>
      </c>
      <c r="D4" s="41"/>
      <c r="E4" s="41"/>
      <c r="F4" s="41"/>
      <c r="G4" s="41"/>
    </row>
    <row r="5" spans="2:8" ht="14.25" customHeight="1" x14ac:dyDescent="0.2">
      <c r="B5" s="25"/>
      <c r="C5" s="41" t="s">
        <v>110</v>
      </c>
      <c r="D5" s="41"/>
      <c r="E5" s="41"/>
      <c r="F5" s="41"/>
      <c r="G5" s="41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39" t="s">
        <v>1</v>
      </c>
      <c r="C7" s="39"/>
      <c r="D7" s="39"/>
      <c r="E7" s="39"/>
      <c r="F7" s="39"/>
      <c r="G7" s="39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39" t="s">
        <v>3</v>
      </c>
      <c r="C9" s="39"/>
      <c r="D9" s="39"/>
      <c r="E9" s="39"/>
      <c r="F9" s="39"/>
      <c r="G9" s="39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3" t="s">
        <v>5</v>
      </c>
      <c r="C12" s="43" t="s">
        <v>6</v>
      </c>
      <c r="D12" s="43" t="s">
        <v>7</v>
      </c>
      <c r="E12" s="43" t="s">
        <v>8</v>
      </c>
      <c r="F12" s="43" t="s">
        <v>9</v>
      </c>
      <c r="G12" s="44" t="s">
        <v>10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4785.7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870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870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870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v>870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2839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2839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2839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2839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v>2551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v>280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1076.7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/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G45+G51+G49+G50</f>
        <v>1043.7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G46+G47+G48</f>
        <v>787.6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8">
        <v>726.9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8">
        <v>54.7</v>
      </c>
    </row>
    <row r="48" spans="2:9" s="3" customFormat="1" ht="15.75" customHeight="1" x14ac:dyDescent="0.2">
      <c r="B48" s="17" t="s">
        <v>27</v>
      </c>
      <c r="C48" s="8" t="s">
        <v>12</v>
      </c>
      <c r="D48" s="8" t="s">
        <v>34</v>
      </c>
      <c r="E48" s="8" t="s">
        <v>48</v>
      </c>
      <c r="F48" s="8">
        <v>300</v>
      </c>
      <c r="G48" s="8">
        <v>6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51</v>
      </c>
      <c r="F49" s="8">
        <v>500</v>
      </c>
      <c r="G49" s="9">
        <v>78.7</v>
      </c>
    </row>
    <row r="50" spans="2:7" s="3" customFormat="1" ht="15.75" customHeight="1" x14ac:dyDescent="0.2">
      <c r="B50" s="17" t="s">
        <v>50</v>
      </c>
      <c r="C50" s="8" t="s">
        <v>12</v>
      </c>
      <c r="D50" s="8" t="s">
        <v>34</v>
      </c>
      <c r="E50" s="8" t="s">
        <v>52</v>
      </c>
      <c r="F50" s="8">
        <v>500</v>
      </c>
      <c r="G50" s="8">
        <v>78.400000000000006</v>
      </c>
    </row>
    <row r="51" spans="2:7" s="3" customFormat="1" ht="15.75" customHeight="1" x14ac:dyDescent="0.2">
      <c r="B51" s="17" t="s">
        <v>53</v>
      </c>
      <c r="C51" s="8" t="s">
        <v>12</v>
      </c>
      <c r="D51" s="8" t="s">
        <v>34</v>
      </c>
      <c r="E51" s="8" t="s">
        <v>54</v>
      </c>
      <c r="F51" s="8"/>
      <c r="G51" s="8">
        <f>G52+G53</f>
        <v>99</v>
      </c>
    </row>
    <row r="52" spans="2:7" s="3" customFormat="1" ht="15.75" customHeight="1" x14ac:dyDescent="0.2">
      <c r="B52" s="17" t="s">
        <v>49</v>
      </c>
      <c r="C52" s="8" t="s">
        <v>12</v>
      </c>
      <c r="D52" s="8" t="s">
        <v>34</v>
      </c>
      <c r="E52" s="8" t="s">
        <v>54</v>
      </c>
      <c r="F52" s="8">
        <v>200</v>
      </c>
      <c r="G52" s="8">
        <f>21-19</f>
        <v>2</v>
      </c>
    </row>
    <row r="53" spans="2:7" s="3" customFormat="1" ht="15.75" customHeight="1" x14ac:dyDescent="0.2">
      <c r="B53" s="17" t="s">
        <v>27</v>
      </c>
      <c r="C53" s="8" t="s">
        <v>12</v>
      </c>
      <c r="D53" s="8" t="s">
        <v>34</v>
      </c>
      <c r="E53" s="8" t="s">
        <v>54</v>
      </c>
      <c r="F53" s="8">
        <v>800</v>
      </c>
      <c r="G53" s="8">
        <v>97</v>
      </c>
    </row>
    <row r="54" spans="2:7" s="3" customFormat="1" x14ac:dyDescent="0.2">
      <c r="B54" s="34" t="s">
        <v>55</v>
      </c>
      <c r="C54" s="35" t="s">
        <v>14</v>
      </c>
      <c r="D54" s="18"/>
      <c r="E54" s="8"/>
      <c r="F54" s="8"/>
      <c r="G54" s="31">
        <f>G55</f>
        <v>206</v>
      </c>
    </row>
    <row r="55" spans="2:7" s="3" customFormat="1" x14ac:dyDescent="0.2">
      <c r="B55" s="15" t="s">
        <v>56</v>
      </c>
      <c r="C55" s="18" t="s">
        <v>14</v>
      </c>
      <c r="D55" s="18" t="s">
        <v>57</v>
      </c>
      <c r="E55" s="8"/>
      <c r="F55" s="8"/>
      <c r="G55" s="8">
        <f>G56</f>
        <v>206</v>
      </c>
    </row>
    <row r="56" spans="2:7" s="3" customFormat="1" x14ac:dyDescent="0.2">
      <c r="B56" s="15" t="s">
        <v>58</v>
      </c>
      <c r="C56" s="18" t="s">
        <v>14</v>
      </c>
      <c r="D56" s="18" t="s">
        <v>57</v>
      </c>
      <c r="E56" s="8" t="s">
        <v>59</v>
      </c>
      <c r="F56" s="8"/>
      <c r="G56" s="8">
        <f>G57</f>
        <v>206</v>
      </c>
    </row>
    <row r="57" spans="2:7" s="3" customFormat="1" ht="25.5" x14ac:dyDescent="0.2">
      <c r="B57" s="15" t="s">
        <v>60</v>
      </c>
      <c r="C57" s="18" t="s">
        <v>14</v>
      </c>
      <c r="D57" s="18" t="s">
        <v>57</v>
      </c>
      <c r="E57" s="8" t="s">
        <v>61</v>
      </c>
      <c r="F57" s="8"/>
      <c r="G57" s="8">
        <f>G58</f>
        <v>206</v>
      </c>
    </row>
    <row r="58" spans="2:7" s="3" customFormat="1" ht="25.5" x14ac:dyDescent="0.2">
      <c r="B58" s="12" t="s">
        <v>62</v>
      </c>
      <c r="C58" s="18" t="s">
        <v>14</v>
      </c>
      <c r="D58" s="18" t="s">
        <v>57</v>
      </c>
      <c r="E58" s="8" t="s">
        <v>63</v>
      </c>
      <c r="F58" s="8"/>
      <c r="G58" s="8">
        <f>G59</f>
        <v>206</v>
      </c>
    </row>
    <row r="59" spans="2:7" s="3" customFormat="1" x14ac:dyDescent="0.2">
      <c r="B59" s="19" t="s">
        <v>64</v>
      </c>
      <c r="C59" s="18" t="s">
        <v>14</v>
      </c>
      <c r="D59" s="18" t="s">
        <v>57</v>
      </c>
      <c r="E59" s="8" t="s">
        <v>63</v>
      </c>
      <c r="F59" s="8">
        <v>100</v>
      </c>
      <c r="G59" s="8">
        <v>206</v>
      </c>
    </row>
    <row r="60" spans="2:7" s="3" customFormat="1" ht="25.5" hidden="1" x14ac:dyDescent="0.2">
      <c r="B60" s="36" t="s">
        <v>65</v>
      </c>
      <c r="C60" s="31" t="s">
        <v>57</v>
      </c>
      <c r="D60" s="31"/>
      <c r="E60" s="31"/>
      <c r="F60" s="31"/>
      <c r="G60" s="37">
        <f>G61</f>
        <v>0</v>
      </c>
    </row>
    <row r="61" spans="2:7" s="3" customFormat="1" ht="25.5" hidden="1" x14ac:dyDescent="0.2">
      <c r="B61" s="6" t="s">
        <v>66</v>
      </c>
      <c r="C61" s="8" t="s">
        <v>57</v>
      </c>
      <c r="D61" s="8" t="s">
        <v>67</v>
      </c>
      <c r="E61" s="8"/>
      <c r="F61" s="8"/>
      <c r="G61" s="20">
        <f>G62</f>
        <v>0</v>
      </c>
    </row>
    <row r="62" spans="2:7" s="3" customFormat="1" hidden="1" x14ac:dyDescent="0.2">
      <c r="B62" s="15" t="s">
        <v>58</v>
      </c>
      <c r="C62" s="8"/>
      <c r="D62" s="8"/>
      <c r="E62" s="8" t="s">
        <v>68</v>
      </c>
      <c r="F62" s="8"/>
      <c r="G62" s="20">
        <f>G63</f>
        <v>0</v>
      </c>
    </row>
    <row r="63" spans="2:7" s="3" customFormat="1" ht="25.5" hidden="1" x14ac:dyDescent="0.2">
      <c r="B63" s="6" t="s">
        <v>66</v>
      </c>
      <c r="C63" s="8" t="s">
        <v>57</v>
      </c>
      <c r="D63" s="8" t="s">
        <v>67</v>
      </c>
      <c r="E63" s="8" t="s">
        <v>69</v>
      </c>
      <c r="F63" s="8"/>
      <c r="G63" s="20">
        <f>G64</f>
        <v>0</v>
      </c>
    </row>
    <row r="64" spans="2:7" s="3" customFormat="1" hidden="1" x14ac:dyDescent="0.2">
      <c r="B64" s="12" t="s">
        <v>26</v>
      </c>
      <c r="C64" s="8" t="s">
        <v>57</v>
      </c>
      <c r="D64" s="8" t="s">
        <v>67</v>
      </c>
      <c r="E64" s="8" t="s">
        <v>69</v>
      </c>
      <c r="F64" s="8">
        <v>200</v>
      </c>
      <c r="G64" s="20"/>
    </row>
    <row r="65" spans="2:8" s="3" customFormat="1" x14ac:dyDescent="0.2">
      <c r="B65" s="34" t="s">
        <v>70</v>
      </c>
      <c r="C65" s="31" t="s">
        <v>21</v>
      </c>
      <c r="D65" s="31"/>
      <c r="E65" s="31"/>
      <c r="F65" s="31"/>
      <c r="G65" s="32">
        <f>G66+G71</f>
        <v>947.7</v>
      </c>
    </row>
    <row r="66" spans="2:8" s="3" customFormat="1" x14ac:dyDescent="0.2">
      <c r="B66" s="15" t="s">
        <v>71</v>
      </c>
      <c r="C66" s="8" t="s">
        <v>21</v>
      </c>
      <c r="D66" s="8" t="s">
        <v>67</v>
      </c>
      <c r="E66" s="8"/>
      <c r="F66" s="8"/>
      <c r="G66" s="8">
        <f>G67</f>
        <v>947.7</v>
      </c>
    </row>
    <row r="67" spans="2:8" s="3" customFormat="1" ht="25.5" x14ac:dyDescent="0.2">
      <c r="B67" s="6" t="s">
        <v>72</v>
      </c>
      <c r="C67" s="8" t="s">
        <v>21</v>
      </c>
      <c r="D67" s="8" t="s">
        <v>67</v>
      </c>
      <c r="E67" s="8" t="s">
        <v>46</v>
      </c>
      <c r="F67" s="8"/>
      <c r="G67" s="8">
        <f>G68</f>
        <v>947.7</v>
      </c>
    </row>
    <row r="68" spans="2:8" s="3" customFormat="1" x14ac:dyDescent="0.2">
      <c r="B68" s="19" t="s">
        <v>73</v>
      </c>
      <c r="C68" s="8" t="s">
        <v>21</v>
      </c>
      <c r="D68" s="8" t="s">
        <v>67</v>
      </c>
      <c r="E68" s="8" t="s">
        <v>74</v>
      </c>
      <c r="F68" s="8"/>
      <c r="G68" s="8">
        <f>G69</f>
        <v>947.7</v>
      </c>
    </row>
    <row r="69" spans="2:8" s="3" customFormat="1" ht="25.5" x14ac:dyDescent="0.2">
      <c r="B69" s="17" t="s">
        <v>75</v>
      </c>
      <c r="C69" s="8" t="s">
        <v>21</v>
      </c>
      <c r="D69" s="8" t="s">
        <v>67</v>
      </c>
      <c r="E69" s="8" t="s">
        <v>76</v>
      </c>
      <c r="F69" s="8"/>
      <c r="G69" s="8">
        <f>G70</f>
        <v>947.7</v>
      </c>
    </row>
    <row r="70" spans="2:8" s="3" customFormat="1" x14ac:dyDescent="0.2">
      <c r="B70" s="12" t="s">
        <v>26</v>
      </c>
      <c r="C70" s="8" t="s">
        <v>21</v>
      </c>
      <c r="D70" s="8" t="s">
        <v>67</v>
      </c>
      <c r="E70" s="8" t="s">
        <v>76</v>
      </c>
      <c r="F70" s="8">
        <v>200</v>
      </c>
      <c r="G70" s="8">
        <v>947.7</v>
      </c>
    </row>
    <row r="71" spans="2:8" s="3" customFormat="1" hidden="1" x14ac:dyDescent="0.2">
      <c r="B71" s="21" t="s">
        <v>77</v>
      </c>
      <c r="C71" s="8" t="s">
        <v>21</v>
      </c>
      <c r="D71" s="8">
        <v>12</v>
      </c>
      <c r="E71" s="8"/>
      <c r="F71" s="8"/>
      <c r="G71" s="9">
        <f>G72</f>
        <v>0</v>
      </c>
    </row>
    <row r="72" spans="2:8" s="3" customFormat="1" hidden="1" x14ac:dyDescent="0.2">
      <c r="B72" s="14" t="s">
        <v>78</v>
      </c>
      <c r="C72" s="8" t="s">
        <v>21</v>
      </c>
      <c r="D72" s="8">
        <v>12</v>
      </c>
      <c r="E72" s="8" t="s">
        <v>48</v>
      </c>
      <c r="F72" s="8"/>
      <c r="G72" s="9">
        <f>G73</f>
        <v>0</v>
      </c>
    </row>
    <row r="73" spans="2:8" s="3" customFormat="1" hidden="1" x14ac:dyDescent="0.2">
      <c r="B73" s="12" t="s">
        <v>26</v>
      </c>
      <c r="C73" s="8" t="s">
        <v>21</v>
      </c>
      <c r="D73" s="8">
        <v>12</v>
      </c>
      <c r="E73" s="8" t="s">
        <v>48</v>
      </c>
      <c r="F73" s="8">
        <v>200</v>
      </c>
      <c r="G73" s="9"/>
    </row>
    <row r="74" spans="2:8" s="3" customFormat="1" x14ac:dyDescent="0.2">
      <c r="B74" s="29" t="s">
        <v>79</v>
      </c>
      <c r="C74" s="30" t="s">
        <v>80</v>
      </c>
      <c r="D74" s="31"/>
      <c r="E74" s="30"/>
      <c r="F74" s="31"/>
      <c r="G74" s="32">
        <f>G75+G78</f>
        <v>1086.5</v>
      </c>
      <c r="H74" s="5"/>
    </row>
    <row r="75" spans="2:8" s="3" customFormat="1" hidden="1" x14ac:dyDescent="0.2">
      <c r="B75" s="6" t="s">
        <v>81</v>
      </c>
      <c r="C75" s="7" t="s">
        <v>80</v>
      </c>
      <c r="D75" s="8" t="s">
        <v>14</v>
      </c>
      <c r="E75" s="7"/>
      <c r="F75" s="8"/>
      <c r="G75" s="9"/>
    </row>
    <row r="76" spans="2:8" s="3" customFormat="1" hidden="1" x14ac:dyDescent="0.2">
      <c r="B76" s="6" t="s">
        <v>82</v>
      </c>
      <c r="C76" s="7" t="s">
        <v>80</v>
      </c>
      <c r="D76" s="8" t="s">
        <v>14</v>
      </c>
      <c r="E76" s="7" t="s">
        <v>46</v>
      </c>
      <c r="F76" s="8"/>
      <c r="G76" s="9"/>
      <c r="H76" s="5"/>
    </row>
    <row r="77" spans="2:8" s="3" customFormat="1" hidden="1" x14ac:dyDescent="0.2">
      <c r="B77" s="6" t="s">
        <v>26</v>
      </c>
      <c r="C77" s="7" t="s">
        <v>80</v>
      </c>
      <c r="D77" s="8" t="s">
        <v>14</v>
      </c>
      <c r="E77" s="7" t="s">
        <v>83</v>
      </c>
      <c r="F77" s="8">
        <v>200</v>
      </c>
      <c r="G77" s="9"/>
      <c r="H77" s="5"/>
    </row>
    <row r="78" spans="2:8" s="3" customFormat="1" x14ac:dyDescent="0.2">
      <c r="B78" s="6" t="s">
        <v>84</v>
      </c>
      <c r="C78" s="7" t="s">
        <v>80</v>
      </c>
      <c r="D78" s="8" t="s">
        <v>85</v>
      </c>
      <c r="E78" s="7"/>
      <c r="F78" s="8"/>
      <c r="G78" s="9">
        <f>G79+G81+G83+G85+G89+G87</f>
        <v>1086.5</v>
      </c>
    </row>
    <row r="79" spans="2:8" s="3" customFormat="1" hidden="1" x14ac:dyDescent="0.2">
      <c r="B79" s="6" t="s">
        <v>86</v>
      </c>
      <c r="C79" s="7" t="s">
        <v>80</v>
      </c>
      <c r="D79" s="8" t="s">
        <v>85</v>
      </c>
      <c r="E79" s="7" t="s">
        <v>87</v>
      </c>
      <c r="F79" s="8"/>
      <c r="G79" s="9">
        <f>G80</f>
        <v>0</v>
      </c>
      <c r="H79" s="5"/>
    </row>
    <row r="80" spans="2:8" s="3" customFormat="1" hidden="1" x14ac:dyDescent="0.2">
      <c r="B80" s="6" t="s">
        <v>26</v>
      </c>
      <c r="C80" s="7" t="s">
        <v>80</v>
      </c>
      <c r="D80" s="8" t="s">
        <v>85</v>
      </c>
      <c r="E80" s="7" t="s">
        <v>87</v>
      </c>
      <c r="F80" s="8">
        <v>200</v>
      </c>
      <c r="G80" s="9"/>
      <c r="H80" s="5"/>
    </row>
    <row r="81" spans="2:8" s="3" customFormat="1" ht="25.5" hidden="1" x14ac:dyDescent="0.2">
      <c r="B81" s="6" t="s">
        <v>88</v>
      </c>
      <c r="C81" s="7" t="s">
        <v>80</v>
      </c>
      <c r="D81" s="8" t="s">
        <v>85</v>
      </c>
      <c r="E81" s="7" t="s">
        <v>89</v>
      </c>
      <c r="F81" s="8"/>
      <c r="G81" s="9">
        <f>G82</f>
        <v>0</v>
      </c>
      <c r="H81" s="5"/>
    </row>
    <row r="82" spans="2:8" s="3" customFormat="1" hidden="1" x14ac:dyDescent="0.2">
      <c r="B82" s="6" t="s">
        <v>26</v>
      </c>
      <c r="C82" s="7" t="s">
        <v>80</v>
      </c>
      <c r="D82" s="8" t="s">
        <v>85</v>
      </c>
      <c r="E82" s="7" t="s">
        <v>89</v>
      </c>
      <c r="F82" s="8">
        <v>200</v>
      </c>
      <c r="G82" s="9"/>
      <c r="H82" s="5"/>
    </row>
    <row r="83" spans="2:8" s="3" customFormat="1" hidden="1" x14ac:dyDescent="0.2">
      <c r="B83" s="6" t="s">
        <v>90</v>
      </c>
      <c r="C83" s="7" t="s">
        <v>80</v>
      </c>
      <c r="D83" s="8" t="s">
        <v>85</v>
      </c>
      <c r="E83" s="7" t="s">
        <v>91</v>
      </c>
      <c r="F83" s="8"/>
      <c r="G83" s="9">
        <f>G84</f>
        <v>0</v>
      </c>
      <c r="H83" s="5"/>
    </row>
    <row r="84" spans="2:8" s="3" customFormat="1" hidden="1" x14ac:dyDescent="0.2">
      <c r="B84" s="6" t="s">
        <v>26</v>
      </c>
      <c r="C84" s="7" t="s">
        <v>80</v>
      </c>
      <c r="D84" s="8" t="s">
        <v>85</v>
      </c>
      <c r="E84" s="7" t="s">
        <v>91</v>
      </c>
      <c r="F84" s="8">
        <v>200</v>
      </c>
      <c r="G84" s="9"/>
      <c r="H84" s="5"/>
    </row>
    <row r="85" spans="2:8" s="3" customFormat="1" hidden="1" x14ac:dyDescent="0.2">
      <c r="B85" s="6" t="s">
        <v>92</v>
      </c>
      <c r="C85" s="7" t="s">
        <v>80</v>
      </c>
      <c r="D85" s="8" t="s">
        <v>85</v>
      </c>
      <c r="E85" s="7" t="s">
        <v>93</v>
      </c>
      <c r="F85" s="8"/>
      <c r="G85" s="9">
        <f>G86</f>
        <v>0</v>
      </c>
      <c r="H85" s="5"/>
    </row>
    <row r="86" spans="2:8" s="3" customFormat="1" hidden="1" x14ac:dyDescent="0.2">
      <c r="B86" s="6" t="s">
        <v>26</v>
      </c>
      <c r="C86" s="7" t="s">
        <v>80</v>
      </c>
      <c r="D86" s="8" t="s">
        <v>85</v>
      </c>
      <c r="E86" s="7" t="s">
        <v>93</v>
      </c>
      <c r="F86" s="8">
        <v>200</v>
      </c>
      <c r="G86" s="9"/>
      <c r="H86" s="5"/>
    </row>
    <row r="87" spans="2:8" s="3" customFormat="1" x14ac:dyDescent="0.2">
      <c r="B87" s="6" t="s">
        <v>92</v>
      </c>
      <c r="C87" s="7" t="s">
        <v>80</v>
      </c>
      <c r="D87" s="8" t="s">
        <v>85</v>
      </c>
      <c r="E87" s="7" t="s">
        <v>93</v>
      </c>
      <c r="F87" s="8"/>
      <c r="G87" s="9">
        <f>G88</f>
        <v>6</v>
      </c>
      <c r="H87" s="5"/>
    </row>
    <row r="88" spans="2:8" s="3" customFormat="1" x14ac:dyDescent="0.2">
      <c r="B88" s="6" t="s">
        <v>26</v>
      </c>
      <c r="C88" s="7" t="s">
        <v>80</v>
      </c>
      <c r="D88" s="8" t="s">
        <v>85</v>
      </c>
      <c r="E88" s="7" t="s">
        <v>93</v>
      </c>
      <c r="F88" s="8">
        <v>800</v>
      </c>
      <c r="G88" s="9">
        <v>6</v>
      </c>
      <c r="H88" s="5"/>
    </row>
    <row r="89" spans="2:8" s="3" customFormat="1" x14ac:dyDescent="0.2">
      <c r="B89" s="6" t="s">
        <v>94</v>
      </c>
      <c r="C89" s="7" t="s">
        <v>80</v>
      </c>
      <c r="D89" s="8" t="s">
        <v>85</v>
      </c>
      <c r="E89" s="7" t="s">
        <v>95</v>
      </c>
      <c r="F89" s="8"/>
      <c r="G89" s="9">
        <f>G90</f>
        <v>1080.5</v>
      </c>
      <c r="H89" s="5"/>
    </row>
    <row r="90" spans="2:8" s="3" customFormat="1" x14ac:dyDescent="0.2">
      <c r="B90" s="6" t="s">
        <v>26</v>
      </c>
      <c r="C90" s="7" t="s">
        <v>80</v>
      </c>
      <c r="D90" s="8" t="s">
        <v>85</v>
      </c>
      <c r="E90" s="7" t="s">
        <v>95</v>
      </c>
      <c r="F90" s="8">
        <v>200</v>
      </c>
      <c r="G90" s="9">
        <v>1080.5</v>
      </c>
      <c r="H90" s="5"/>
    </row>
    <row r="91" spans="2:8" s="3" customFormat="1" hidden="1" x14ac:dyDescent="0.2">
      <c r="B91" s="34" t="s">
        <v>96</v>
      </c>
      <c r="C91" s="31" t="s">
        <v>31</v>
      </c>
      <c r="D91" s="31"/>
      <c r="E91" s="31"/>
      <c r="F91" s="31"/>
      <c r="G91" s="31">
        <f>G92</f>
        <v>0</v>
      </c>
    </row>
    <row r="92" spans="2:8" s="3" customFormat="1" hidden="1" x14ac:dyDescent="0.2">
      <c r="B92" s="22" t="s">
        <v>97</v>
      </c>
      <c r="C92" s="8" t="s">
        <v>31</v>
      </c>
      <c r="D92" s="8" t="s">
        <v>31</v>
      </c>
      <c r="E92" s="8"/>
      <c r="F92" s="8"/>
      <c r="G92" s="8">
        <f>G93</f>
        <v>0</v>
      </c>
    </row>
    <row r="93" spans="2:8" s="3" customFormat="1" hidden="1" x14ac:dyDescent="0.2">
      <c r="B93" s="17" t="s">
        <v>98</v>
      </c>
      <c r="C93" s="8" t="s">
        <v>31</v>
      </c>
      <c r="D93" s="8" t="s">
        <v>31</v>
      </c>
      <c r="E93" s="8" t="s">
        <v>46</v>
      </c>
      <c r="F93" s="8"/>
      <c r="G93" s="8">
        <f>G94</f>
        <v>0</v>
      </c>
    </row>
    <row r="94" spans="2:8" s="3" customFormat="1" hidden="1" x14ac:dyDescent="0.2">
      <c r="B94" s="6" t="s">
        <v>99</v>
      </c>
      <c r="C94" s="8" t="s">
        <v>31</v>
      </c>
      <c r="D94" s="8" t="s">
        <v>31</v>
      </c>
      <c r="E94" s="8" t="s">
        <v>100</v>
      </c>
      <c r="F94" s="8"/>
      <c r="G94" s="8">
        <f>G95</f>
        <v>0</v>
      </c>
    </row>
    <row r="95" spans="2:8" s="3" customFormat="1" hidden="1" x14ac:dyDescent="0.2">
      <c r="B95" s="12" t="s">
        <v>26</v>
      </c>
      <c r="C95" s="8" t="s">
        <v>31</v>
      </c>
      <c r="D95" s="8" t="s">
        <v>31</v>
      </c>
      <c r="E95" s="8" t="s">
        <v>100</v>
      </c>
      <c r="F95" s="8">
        <v>200</v>
      </c>
      <c r="G95" s="8"/>
    </row>
    <row r="96" spans="2:8" s="3" customFormat="1" x14ac:dyDescent="0.2">
      <c r="B96" s="29" t="s">
        <v>101</v>
      </c>
      <c r="C96" s="31" t="s">
        <v>102</v>
      </c>
      <c r="D96" s="31"/>
      <c r="E96" s="31"/>
      <c r="F96" s="31"/>
      <c r="G96" s="37">
        <f>G97</f>
        <v>78</v>
      </c>
    </row>
    <row r="97" spans="2:7" s="3" customFormat="1" x14ac:dyDescent="0.2">
      <c r="B97" s="22" t="s">
        <v>103</v>
      </c>
      <c r="C97" s="8" t="s">
        <v>102</v>
      </c>
      <c r="D97" s="8" t="s">
        <v>12</v>
      </c>
      <c r="E97" s="8"/>
      <c r="F97" s="8"/>
      <c r="G97" s="20">
        <f>G98</f>
        <v>78</v>
      </c>
    </row>
    <row r="98" spans="2:7" s="3" customFormat="1" ht="25.5" x14ac:dyDescent="0.2">
      <c r="B98" s="6" t="s">
        <v>104</v>
      </c>
      <c r="C98" s="8" t="s">
        <v>102</v>
      </c>
      <c r="D98" s="8" t="s">
        <v>12</v>
      </c>
      <c r="E98" s="8" t="s">
        <v>105</v>
      </c>
      <c r="F98" s="8"/>
      <c r="G98" s="20">
        <f>G99</f>
        <v>78</v>
      </c>
    </row>
    <row r="99" spans="2:7" s="3" customFormat="1" x14ac:dyDescent="0.2">
      <c r="B99" s="19" t="s">
        <v>106</v>
      </c>
      <c r="C99" s="8" t="s">
        <v>102</v>
      </c>
      <c r="D99" s="8" t="s">
        <v>12</v>
      </c>
      <c r="E99" s="8" t="s">
        <v>105</v>
      </c>
      <c r="F99" s="8">
        <v>300</v>
      </c>
      <c r="G99" s="20">
        <v>78</v>
      </c>
    </row>
    <row r="100" spans="2:7" s="3" customFormat="1" x14ac:dyDescent="0.2">
      <c r="B100" s="29" t="s">
        <v>107</v>
      </c>
      <c r="C100" s="31"/>
      <c r="D100" s="31"/>
      <c r="E100" s="31"/>
      <c r="F100" s="31"/>
      <c r="G100" s="38">
        <f>G16+G54+G60+G65+G74+G91+G96</f>
        <v>7103.9</v>
      </c>
    </row>
    <row r="101" spans="2:7" s="3" customFormat="1" x14ac:dyDescent="0.2"/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ht="15.75" x14ac:dyDescent="0.2">
      <c r="B113" s="23"/>
      <c r="H113" s="24"/>
    </row>
    <row r="114" spans="2:8" s="3" customFormat="1" ht="15.75" x14ac:dyDescent="0.2">
      <c r="B114" s="23"/>
    </row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3:G3"/>
    <mergeCell ref="C4:G4"/>
    <mergeCell ref="C5:G5"/>
    <mergeCell ref="B7:G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2019-12-23T07:44:33Z</dcterms:modified>
</cp:coreProperties>
</file>